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Kea-fs01\kea\KEA\Wärmenetze\3-DLV\Technikkatalog\aktueller Upload\Technikkatalog_Tabellen_v1.1\"/>
    </mc:Choice>
  </mc:AlternateContent>
  <xr:revisionPtr revIDLastSave="0" documentId="13_ncr:1_{55B9B98B-99D8-4BC5-A773-C6E5A0F8B41D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Solarthermie_Freifl_Anlagen" sheetId="1" r:id="rId1"/>
    <sheet name="Grafik" sheetId="4" r:id="rId2"/>
  </sheets>
  <externalReferences>
    <externalReference r:id="rId3"/>
  </externalReferences>
  <definedNames>
    <definedName name="D€_DK€">'[1]Holzhackschnitzel-HKW Rechn.'!$K$2</definedName>
    <definedName name="Elpriser">#REF!</definedName>
    <definedName name="HP_ground_ex_app">#REF!</definedName>
    <definedName name="HP_ground_ex_single">#REF!</definedName>
    <definedName name="HP_ground_new_app">#REF!</definedName>
    <definedName name="HP_ground_new_single">#REF!</definedName>
    <definedName name="INFL">#REF!</definedName>
    <definedName name="sheet10">#REF!</definedName>
    <definedName name="sheet11">#REF!</definedName>
    <definedName name="sheet12">#REF!</definedName>
    <definedName name="sheet13">#REF!</definedName>
    <definedName name="sheet14">#REF!</definedName>
    <definedName name="sheet15">#REF!</definedName>
    <definedName name="sheet16">#REF!</definedName>
    <definedName name="sheet17">#REF!</definedName>
    <definedName name="sheet18">#REF!</definedName>
    <definedName name="sheet19">#REF!</definedName>
    <definedName name="sheet2">#REF!</definedName>
    <definedName name="sheet20">#REF!</definedName>
    <definedName name="sheet21">#REF!</definedName>
    <definedName name="sheet22">#REF!</definedName>
    <definedName name="sheet23">#REF!</definedName>
    <definedName name="sheet24">#REF!</definedName>
    <definedName name="sheet25">#REF!</definedName>
    <definedName name="sheet26">#REF!</definedName>
    <definedName name="sheet27">#REF!</definedName>
    <definedName name="sheet28">#REF!</definedName>
    <definedName name="sheet29">#REF!</definedName>
    <definedName name="sheet3">#REF!</definedName>
    <definedName name="sheet30">#REF!</definedName>
    <definedName name="sheet31">#REF!</definedName>
    <definedName name="sheet32">#REF!</definedName>
    <definedName name="sheet33">#REF!</definedName>
    <definedName name="sheet34">#REF!</definedName>
    <definedName name="sheet35">#REF!</definedName>
    <definedName name="sheet36">#REF!</definedName>
    <definedName name="sheet37">#REF!</definedName>
    <definedName name="sheet38">#REF!</definedName>
    <definedName name="sheet39">#REF!</definedName>
    <definedName name="sheet4">#REF!</definedName>
    <definedName name="sheet40">#REF!</definedName>
    <definedName name="sheet41">#REF!</definedName>
    <definedName name="sheet42">#REF!</definedName>
    <definedName name="sheet43">#REF!</definedName>
    <definedName name="sheet44">#REF!</definedName>
    <definedName name="sheet45">#REF!</definedName>
    <definedName name="sheet46">#REF!</definedName>
    <definedName name="sheet47">#REF!</definedName>
    <definedName name="sheet48">#REF!</definedName>
    <definedName name="sheet49">#REF!</definedName>
    <definedName name="sheet5">#REF!</definedName>
    <definedName name="sheet50">#REF!</definedName>
    <definedName name="sheet51">#REF!</definedName>
    <definedName name="sheet6">#REF!</definedName>
    <definedName name="sheet60">#REF!</definedName>
    <definedName name="sheet61">#REF!</definedName>
    <definedName name="sheet62">#REF!</definedName>
    <definedName name="sheet63">#REF!</definedName>
    <definedName name="sheet64">#REF!</definedName>
    <definedName name="sheet65">#REF!</definedName>
    <definedName name="sheet66">#REF!</definedName>
    <definedName name="sheet67">#REF!</definedName>
    <definedName name="sheet68">#REF!</definedName>
    <definedName name="sheet69">#REF!</definedName>
    <definedName name="sheet7">#REF!</definedName>
    <definedName name="sheet70">#REF!</definedName>
    <definedName name="sheet71">#REF!</definedName>
    <definedName name="sheet72">#REF!</definedName>
    <definedName name="sheet8">#REF!</definedName>
    <definedName name="sheet9">#REF!</definedName>
    <definedName name="Varmebehov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<sst xmlns="http://schemas.openxmlformats.org/spreadsheetml/2006/main" count="479" uniqueCount="76">
  <si>
    <t>Referenzen</t>
  </si>
  <si>
    <t>G</t>
  </si>
  <si>
    <t>F</t>
  </si>
  <si>
    <t>E</t>
  </si>
  <si>
    <t>Vermindert um die Wärmeverluste der Anschlussleitungen</t>
  </si>
  <si>
    <t>D</t>
  </si>
  <si>
    <t>C</t>
  </si>
  <si>
    <t>konstant - ermittelt aufgrund der Daten von 18 deutschen Anlagen, Stand 2017 [5]</t>
  </si>
  <si>
    <t>B</t>
  </si>
  <si>
    <t>A</t>
  </si>
  <si>
    <t>Anmerkungen</t>
  </si>
  <si>
    <t>%</t>
  </si>
  <si>
    <t>davon Installationskosten (%)</t>
  </si>
  <si>
    <t>davon Anlagekosten (%)</t>
  </si>
  <si>
    <t>Spezifische Investitionskosten</t>
  </si>
  <si>
    <t>1, 3</t>
  </si>
  <si>
    <t>Kosten</t>
  </si>
  <si>
    <t>Nutzungsgrad des Kollektorfeldes  (%)</t>
  </si>
  <si>
    <t>Jahre</t>
  </si>
  <si>
    <t>--</t>
  </si>
  <si>
    <t>Hilfsenergiebedarf (als Anteil der erzeugten Wärme)</t>
  </si>
  <si>
    <t xml:space="preserve">Spez. Kollektorfeldertrag </t>
  </si>
  <si>
    <t xml:space="preserve">Solarer Nutzwärmeertag </t>
  </si>
  <si>
    <r>
      <t>MWh</t>
    </r>
    <r>
      <rPr>
        <vertAlign val="subscript"/>
        <sz val="8"/>
        <color rgb="FF000000"/>
        <rFont val="Arial"/>
        <family val="2"/>
      </rPr>
      <t>th</t>
    </r>
  </si>
  <si>
    <t xml:space="preserve">Kollektorfeldertrag </t>
  </si>
  <si>
    <t>1, 2, 4</t>
  </si>
  <si>
    <r>
      <t>Kollektor-Apperturfläche in m</t>
    </r>
    <r>
      <rPr>
        <vertAlign val="superscript"/>
        <sz val="8"/>
        <rFont val="Arial"/>
        <family val="2"/>
      </rPr>
      <t xml:space="preserve">2 </t>
    </r>
  </si>
  <si>
    <t>Energie-/Technische Daten</t>
  </si>
  <si>
    <t>Leistungsklasse</t>
  </si>
  <si>
    <t>Solarthermie Freiflächenanlagen</t>
  </si>
  <si>
    <t>Einheit</t>
  </si>
  <si>
    <t>Jahr</t>
  </si>
  <si>
    <t>Technologie</t>
  </si>
  <si>
    <t>Spezifische Kollektorenfeldkosten</t>
  </si>
  <si>
    <t xml:space="preserve">Umrechnungsfaktor von Bruttokollektor- auf Apperturfläche für Flachkollektoren: 0,92; Vakuum-Rohren-Kollektoren: 0,74; Vakuum-Rohren-Kollektoren CPC: 0,91; </t>
  </si>
  <si>
    <t>Solites, 2015: SolnetBW: Solare Wärmenetze für Baden-Württemberg Grundlagen I Potenziale I Strategien</t>
  </si>
  <si>
    <t>Annahmen nach dänischem Technologiekatalog (DEA, 2020)</t>
  </si>
  <si>
    <t>2, 3</t>
  </si>
  <si>
    <t>Spezifische Investitionskosten (Kollektorfeldkosten)</t>
  </si>
  <si>
    <t>mit SDH Online-Rechner für Flachkollektorenfeld entsprechender Größe ermittelt</t>
  </si>
  <si>
    <t>Brandes et al., 2020: Wege zu einem klimaneutralen Energiesystem 2050, Die deutsche Energiewende im Kontext gesellschaftlicher Verhaltensweisen; Anhang, Fraunhofer-Institut für Solare Energiesysteme ISE, Freiburg.</t>
  </si>
  <si>
    <t>rechnerische Nutzungsdauer</t>
  </si>
  <si>
    <r>
      <t>500 - 1.000 m</t>
    </r>
    <r>
      <rPr>
        <b/>
        <vertAlign val="superscript"/>
        <sz val="11"/>
        <color rgb="FF000000"/>
        <rFont val="Calibri"/>
        <family val="2"/>
      </rPr>
      <t>2</t>
    </r>
    <r>
      <rPr>
        <b/>
        <sz val="11"/>
        <color rgb="FF000000"/>
        <rFont val="Calibri"/>
        <family val="2"/>
      </rPr>
      <t xml:space="preserve">  Flachkollektoren</t>
    </r>
  </si>
  <si>
    <r>
      <t>10.000 - 15.000 m</t>
    </r>
    <r>
      <rPr>
        <b/>
        <vertAlign val="superscript"/>
        <sz val="11"/>
        <color rgb="FF000000"/>
        <rFont val="Calibri"/>
        <family val="2"/>
      </rPr>
      <t>2</t>
    </r>
    <r>
      <rPr>
        <b/>
        <sz val="11"/>
        <color rgb="FF000000"/>
        <rFont val="Calibri"/>
        <family val="2"/>
      </rPr>
      <t xml:space="preserve">  Flachkollektoren</t>
    </r>
  </si>
  <si>
    <r>
      <t>5.000 - 10.000 m</t>
    </r>
    <r>
      <rPr>
        <b/>
        <vertAlign val="superscript"/>
        <sz val="11"/>
        <color rgb="FF000000"/>
        <rFont val="Calibri"/>
        <family val="2"/>
      </rPr>
      <t>2</t>
    </r>
    <r>
      <rPr>
        <b/>
        <sz val="11"/>
        <color rgb="FF000000"/>
        <rFont val="Calibri"/>
        <family val="2"/>
      </rPr>
      <t xml:space="preserve">  Flachkollektoren</t>
    </r>
  </si>
  <si>
    <r>
      <t>kW/ m</t>
    </r>
    <r>
      <rPr>
        <vertAlign val="superscript"/>
        <sz val="8"/>
        <color rgb="FF000000"/>
        <rFont val="Arial"/>
        <family val="2"/>
      </rPr>
      <t>2</t>
    </r>
  </si>
  <si>
    <r>
      <t>kWh/m</t>
    </r>
    <r>
      <rPr>
        <vertAlign val="superscript"/>
        <sz val="8"/>
        <color rgb="FF000000"/>
        <rFont val="Arial"/>
        <family val="2"/>
      </rPr>
      <t>2</t>
    </r>
  </si>
  <si>
    <r>
      <t>m</t>
    </r>
    <r>
      <rPr>
        <vertAlign val="superscript"/>
        <sz val="8"/>
        <color rgb="FF000000"/>
        <rFont val="Arial"/>
        <family val="2"/>
      </rPr>
      <t>2</t>
    </r>
  </si>
  <si>
    <r>
      <t>2.000 - 5.000 m</t>
    </r>
    <r>
      <rPr>
        <b/>
        <vertAlign val="superscript"/>
        <sz val="11"/>
        <color rgb="FF000000"/>
        <rFont val="Calibri"/>
        <family val="2"/>
      </rPr>
      <t>2</t>
    </r>
    <r>
      <rPr>
        <b/>
        <sz val="11"/>
        <color rgb="FF000000"/>
        <rFont val="Calibri"/>
        <family val="2"/>
      </rPr>
      <t xml:space="preserve">  Flachkollektoren</t>
    </r>
  </si>
  <si>
    <r>
      <t>1.000 - 2.000 m</t>
    </r>
    <r>
      <rPr>
        <b/>
        <vertAlign val="superscript"/>
        <sz val="11"/>
        <color rgb="FF000000"/>
        <rFont val="Calibri"/>
        <family val="2"/>
      </rPr>
      <t xml:space="preserve">2 </t>
    </r>
    <r>
      <rPr>
        <b/>
        <sz val="11"/>
        <color rgb="FF000000"/>
        <rFont val="Calibri"/>
        <family val="2"/>
      </rPr>
      <t xml:space="preserve"> Flachkollektoren</t>
    </r>
  </si>
  <si>
    <t>1, 2, 3</t>
  </si>
  <si>
    <t>H</t>
  </si>
  <si>
    <t>I</t>
  </si>
  <si>
    <t>C, I</t>
  </si>
  <si>
    <t>D, I</t>
  </si>
  <si>
    <t xml:space="preserve">Spez. Anlagen-Nennleistung </t>
  </si>
  <si>
    <t>jährliche Fixkosten O&amp;M (als % der Investitionskosten)</t>
  </si>
  <si>
    <t>Variable Kosten O&amp;M (als % der Investitionskosten)</t>
  </si>
  <si>
    <t>Solites, 2021: SDH-Online-Rechner; https://sdh-online.solites.de/</t>
  </si>
  <si>
    <t>SDH, 2017: Solar District Heating EU Projects, Plant database; https://www.solar-district-heating.eu/en/plant-database/</t>
  </si>
  <si>
    <t>Hamburg Institut und Prognos, 2020: Perspektiven der Fernwärme; Maßnahmenprogramm 2030; im Auftrag des AGFW; https://www.agfw.de/strategien-der-waermewende/perspektive-der-fw-7070-4040/</t>
  </si>
  <si>
    <t xml:space="preserve">Danish Energy Agency (DEA), 2020: Technology Catalogue for Electricity and district heating production - Updated April 2020 </t>
  </si>
  <si>
    <t>ermittelt z.T. durch Interpolation aus den vorhandenen Daten [1], [2] bzw. mithilfe des SDH-Online-Rechners</t>
  </si>
  <si>
    <t>J</t>
  </si>
  <si>
    <t>AGFW, 2021: Praxisleitfaden Solarthermie</t>
  </si>
  <si>
    <t>4, 7</t>
  </si>
  <si>
    <t>H, J</t>
  </si>
  <si>
    <t>F, H, J</t>
  </si>
  <si>
    <t xml:space="preserve">Die Bandbreite der spez. Kosten wurde nach den verfügbaren Quellen [1], [2] und [3] für jeweiliges Projektionsjahr referenziert, für hier ausgeführte Leistungsklassen unter der Annahme der Preisreduktion von 0,05% pro Jahraufgrund der Rationalisierungseffekte </t>
  </si>
  <si>
    <t>Abhängig vom Kollektortyp, Ausrichtung und Neigung, Temperaturniveau der Wärmesenke, usw. - kann nicht pauschal angenommen werden; Kollektorfelderträge sollen grundsätzlich mit dem Jahreslastgang (z.B. und dem SDH-Online-Rechner) bestimmt werden - nur bei ausreichender Abnahme im Sommer können spez. Kollektorerträge in dieser Höhe erreicht werden.</t>
  </si>
  <si>
    <t>aktuelle Richtwerte zur spez. Gesamtinvestition für eine 500 m2 Anlage: 330 €/m2 Brutto, für eine 10.000 m2 Anlage: 270 €/m2 Brutto - nach [7] S. 19</t>
  </si>
  <si>
    <t>€ [2022] / m2</t>
  </si>
  <si>
    <t>€ [2022]/m2</t>
  </si>
  <si>
    <t>Spezifische Investitionskosten 2022</t>
  </si>
  <si>
    <t>Spezifische Investitionskosten 2030</t>
  </si>
  <si>
    <t>Spezifische Investitionskosten 2040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</si>
</sst>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u/>
      <sz val="10"/>
      <color indexed="12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vertAlign val="subscript"/>
      <sz val="8"/>
      <color rgb="FF00000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11"/>
      <color rgb="FF000000"/>
      <name val="Calibri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b/>
      <vertAlign val="superscript"/>
      <sz val="11"/>
      <color rgb="FF000000"/>
      <name val="Calibri"/>
      <family val="2"/>
    </font>
    <font>
      <vertAlign val="superscript"/>
      <sz val="8"/>
      <color rgb="FF00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A9D08E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FCE4D6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31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96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1" applyAlignment="1" applyProtection="1"/>
    <xf numFmtId="0" fontId="0" fillId="0" borderId="0" xfId="0" applyAlignment="1">
      <alignment horizontal="right"/>
    </xf>
    <xf numFmtId="1" fontId="0" fillId="0" borderId="0" xfId="0" applyNumberFormat="1"/>
    <xf numFmtId="0" fontId="5" fillId="2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vertical="center" wrapText="1"/>
    </xf>
    <xf numFmtId="0" fontId="5" fillId="4" borderId="6" xfId="0" applyFont="1" applyFill="1" applyBorder="1" applyAlignment="1">
      <alignment vertical="center" wrapText="1"/>
    </xf>
    <xf numFmtId="0" fontId="5" fillId="4" borderId="4" xfId="0" applyFont="1" applyFill="1" applyBorder="1" applyAlignment="1">
      <alignment vertical="center" wrapText="1"/>
    </xf>
    <xf numFmtId="0" fontId="5" fillId="4" borderId="5" xfId="0" applyFont="1" applyFill="1" applyBorder="1" applyAlignment="1">
      <alignment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vertical="center" wrapText="1"/>
    </xf>
    <xf numFmtId="0" fontId="5" fillId="5" borderId="5" xfId="0" applyFont="1" applyFill="1" applyBorder="1" applyAlignment="1">
      <alignment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0" xfId="0" applyFont="1" applyFill="1" applyAlignment="1">
      <alignment horizontal="center" vertical="center" wrapText="1"/>
    </xf>
    <xf numFmtId="0" fontId="6" fillId="6" borderId="4" xfId="0" applyFont="1" applyFill="1" applyBorder="1" applyAlignment="1">
      <alignment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vertical="center" wrapText="1"/>
    </xf>
    <xf numFmtId="0" fontId="5" fillId="7" borderId="2" xfId="0" applyFont="1" applyFill="1" applyBorder="1" applyAlignment="1">
      <alignment vertical="center" wrapText="1"/>
    </xf>
    <xf numFmtId="0" fontId="5" fillId="7" borderId="7" xfId="0" applyFont="1" applyFill="1" applyBorder="1" applyAlignment="1">
      <alignment vertical="center" wrapText="1"/>
    </xf>
    <xf numFmtId="0" fontId="8" fillId="7" borderId="7" xfId="0" applyFont="1" applyFill="1" applyBorder="1" applyAlignment="1">
      <alignment vertical="top" wrapText="1"/>
    </xf>
    <xf numFmtId="0" fontId="12" fillId="5" borderId="7" xfId="0" applyFont="1" applyFill="1" applyBorder="1" applyAlignment="1">
      <alignment horizontal="center" vertical="center" wrapText="1"/>
    </xf>
    <xf numFmtId="1" fontId="12" fillId="4" borderId="2" xfId="0" applyNumberFormat="1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164" fontId="12" fillId="4" borderId="2" xfId="0" applyNumberFormat="1" applyFont="1" applyFill="1" applyBorder="1" applyAlignment="1">
      <alignment horizontal="center" vertical="center" wrapText="1"/>
    </xf>
    <xf numFmtId="1" fontId="5" fillId="3" borderId="2" xfId="0" applyNumberFormat="1" applyFont="1" applyFill="1" applyBorder="1" applyAlignment="1">
      <alignment horizontal="center" vertical="center" wrapText="1"/>
    </xf>
    <xf numFmtId="0" fontId="0" fillId="0" borderId="5" xfId="0" applyBorder="1"/>
    <xf numFmtId="0" fontId="11" fillId="8" borderId="7" xfId="0" applyFont="1" applyFill="1" applyBorder="1" applyAlignment="1">
      <alignment horizontal="center" vertical="center" wrapText="1"/>
    </xf>
    <xf numFmtId="0" fontId="11" fillId="8" borderId="1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3" fontId="5" fillId="7" borderId="1" xfId="0" applyNumberFormat="1" applyFont="1" applyFill="1" applyBorder="1" applyAlignment="1">
      <alignment horizontal="center" vertical="center" wrapText="1"/>
    </xf>
    <xf numFmtId="1" fontId="12" fillId="11" borderId="2" xfId="0" applyNumberFormat="1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1" fontId="12" fillId="4" borderId="15" xfId="0" applyNumberFormat="1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4" borderId="16" xfId="0" applyFont="1" applyFill="1" applyBorder="1" applyAlignment="1">
      <alignment vertical="center" wrapText="1"/>
    </xf>
    <xf numFmtId="0" fontId="5" fillId="3" borderId="18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center" vertical="center" wrapText="1"/>
    </xf>
    <xf numFmtId="1" fontId="12" fillId="11" borderId="19" xfId="0" applyNumberFormat="1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5" borderId="21" xfId="0" applyFont="1" applyFill="1" applyBorder="1" applyAlignment="1">
      <alignment vertical="center" wrapText="1"/>
    </xf>
    <xf numFmtId="0" fontId="5" fillId="5" borderId="22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8" fillId="7" borderId="24" xfId="0" applyFont="1" applyFill="1" applyBorder="1" applyAlignment="1">
      <alignment vertical="top" wrapText="1"/>
    </xf>
    <xf numFmtId="0" fontId="5" fillId="7" borderId="25" xfId="0" applyFont="1" applyFill="1" applyBorder="1" applyAlignment="1">
      <alignment horizontal="center" vertical="center" wrapText="1"/>
    </xf>
    <xf numFmtId="3" fontId="5" fillId="7" borderId="25" xfId="0" applyNumberFormat="1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7" borderId="27" xfId="0" applyFont="1" applyFill="1" applyBorder="1" applyAlignment="1">
      <alignment horizontal="center" vertical="center" wrapText="1"/>
    </xf>
    <xf numFmtId="0" fontId="5" fillId="5" borderId="28" xfId="0" applyFont="1" applyFill="1" applyBorder="1" applyAlignment="1">
      <alignment horizontal="center" vertical="center" wrapText="1"/>
    </xf>
    <xf numFmtId="0" fontId="5" fillId="4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7" borderId="24" xfId="0" applyFont="1" applyFill="1" applyBorder="1" applyAlignment="1">
      <alignment horizontal="center" vertical="center" wrapText="1"/>
    </xf>
    <xf numFmtId="3" fontId="5" fillId="7" borderId="26" xfId="0" applyNumberFormat="1" applyFont="1" applyFill="1" applyBorder="1" applyAlignment="1">
      <alignment horizontal="center" vertical="center" wrapText="1"/>
    </xf>
    <xf numFmtId="1" fontId="12" fillId="4" borderId="16" xfId="0" applyNumberFormat="1" applyFont="1" applyFill="1" applyBorder="1" applyAlignment="1">
      <alignment horizontal="center" vertical="center" wrapText="1"/>
    </xf>
    <xf numFmtId="1" fontId="12" fillId="4" borderId="17" xfId="0" applyNumberFormat="1" applyFont="1" applyFill="1" applyBorder="1" applyAlignment="1">
      <alignment horizontal="center" vertical="center" wrapText="1"/>
    </xf>
    <xf numFmtId="1" fontId="12" fillId="11" borderId="18" xfId="0" applyNumberFormat="1" applyFont="1" applyFill="1" applyBorder="1" applyAlignment="1">
      <alignment horizontal="center" vertical="center" wrapText="1"/>
    </xf>
    <xf numFmtId="1" fontId="12" fillId="11" borderId="20" xfId="0" applyNumberFormat="1" applyFont="1" applyFill="1" applyBorder="1" applyAlignment="1">
      <alignment horizontal="center" vertical="center" wrapText="1"/>
    </xf>
    <xf numFmtId="1" fontId="5" fillId="5" borderId="7" xfId="0" applyNumberFormat="1" applyFont="1" applyFill="1" applyBorder="1" applyAlignment="1">
      <alignment horizontal="center" vertical="center" wrapText="1"/>
    </xf>
    <xf numFmtId="1" fontId="5" fillId="5" borderId="22" xfId="0" applyNumberFormat="1" applyFont="1" applyFill="1" applyBorder="1" applyAlignment="1">
      <alignment horizontal="center" vertical="center" wrapText="1"/>
    </xf>
    <xf numFmtId="1" fontId="5" fillId="5" borderId="21" xfId="0" applyNumberFormat="1" applyFont="1" applyFill="1" applyBorder="1" applyAlignment="1">
      <alignment horizontal="center" vertical="center" wrapText="1"/>
    </xf>
    <xf numFmtId="1" fontId="5" fillId="5" borderId="23" xfId="0" applyNumberFormat="1" applyFont="1" applyFill="1" applyBorder="1" applyAlignment="1">
      <alignment horizontal="center" vertical="center" wrapText="1"/>
    </xf>
    <xf numFmtId="16" fontId="10" fillId="10" borderId="11" xfId="0" applyNumberFormat="1" applyFont="1" applyFill="1" applyBorder="1" applyAlignment="1">
      <alignment horizontal="center" vertical="center"/>
    </xf>
    <xf numFmtId="16" fontId="10" fillId="10" borderId="10" xfId="0" applyNumberFormat="1" applyFont="1" applyFill="1" applyBorder="1" applyAlignment="1">
      <alignment horizontal="center" vertical="center"/>
    </xf>
    <xf numFmtId="16" fontId="10" fillId="10" borderId="8" xfId="0" applyNumberFormat="1" applyFont="1" applyFill="1" applyBorder="1" applyAlignment="1">
      <alignment horizontal="center" vertical="center"/>
    </xf>
    <xf numFmtId="0" fontId="10" fillId="10" borderId="11" xfId="0" applyFont="1" applyFill="1" applyBorder="1" applyAlignment="1">
      <alignment vertical="center"/>
    </xf>
    <xf numFmtId="0" fontId="10" fillId="10" borderId="10" xfId="0" applyFont="1" applyFill="1" applyBorder="1" applyAlignment="1">
      <alignment vertical="center"/>
    </xf>
    <xf numFmtId="0" fontId="10" fillId="10" borderId="13" xfId="0" applyFont="1" applyFill="1" applyBorder="1" applyAlignment="1">
      <alignment vertical="center"/>
    </xf>
    <xf numFmtId="0" fontId="6" fillId="9" borderId="11" xfId="0" applyFont="1" applyFill="1" applyBorder="1" applyAlignment="1">
      <alignment horizontal="left" vertical="center" wrapText="1"/>
    </xf>
    <xf numFmtId="0" fontId="6" fillId="9" borderId="10" xfId="0" applyFont="1" applyFill="1" applyBorder="1" applyAlignment="1">
      <alignment horizontal="left" vertical="center" wrapText="1"/>
    </xf>
    <xf numFmtId="0" fontId="6" fillId="9" borderId="8" xfId="0" applyFont="1" applyFill="1" applyBorder="1" applyAlignment="1">
      <alignment horizontal="left" vertical="center" wrapText="1"/>
    </xf>
    <xf numFmtId="0" fontId="11" fillId="8" borderId="11" xfId="0" applyFont="1" applyFill="1" applyBorder="1" applyAlignment="1">
      <alignment vertical="center" wrapText="1"/>
    </xf>
    <xf numFmtId="0" fontId="11" fillId="8" borderId="10" xfId="0" applyFont="1" applyFill="1" applyBorder="1" applyAlignment="1">
      <alignment vertical="center" wrapText="1"/>
    </xf>
    <xf numFmtId="0" fontId="11" fillId="8" borderId="8" xfId="0" applyFont="1" applyFill="1" applyBorder="1" applyAlignment="1">
      <alignment vertical="center" wrapText="1"/>
    </xf>
    <xf numFmtId="0" fontId="11" fillId="8" borderId="12" xfId="0" applyFont="1" applyFill="1" applyBorder="1" applyAlignment="1">
      <alignment vertical="center" wrapText="1"/>
    </xf>
    <xf numFmtId="0" fontId="11" fillId="8" borderId="14" xfId="0" applyFont="1" applyFill="1" applyBorder="1" applyAlignment="1">
      <alignment vertical="center" wrapText="1"/>
    </xf>
    <xf numFmtId="0" fontId="10" fillId="10" borderId="11" xfId="0" applyFont="1" applyFill="1" applyBorder="1" applyAlignment="1">
      <alignment horizontal="center" vertical="center"/>
    </xf>
    <xf numFmtId="0" fontId="10" fillId="10" borderId="10" xfId="0" applyFont="1" applyFill="1" applyBorder="1" applyAlignment="1">
      <alignment horizontal="center" vertical="center"/>
    </xf>
    <xf numFmtId="0" fontId="10" fillId="10" borderId="13" xfId="0" applyFont="1" applyFill="1" applyBorder="1" applyAlignment="1">
      <alignment horizontal="center" vertical="center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800"/>
              <a:t>Spezifische Investitionskosten (Kollektorfeldkosten)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7.4916465700090057E-2"/>
          <c:y val="0.13329739442946989"/>
          <c:w val="0.8778510619751867"/>
          <c:h val="0.66031388307389194"/>
        </c:manualLayout>
      </c:layout>
      <c:scatterChart>
        <c:scatterStyle val="lineMarker"/>
        <c:varyColors val="0"/>
        <c:ser>
          <c:idx val="0"/>
          <c:order val="0"/>
          <c:tx>
            <c:strRef>
              <c:f>Grafik!$B$4</c:f>
              <c:strCache>
                <c:ptCount val="1"/>
                <c:pt idx="0">
                  <c:v>Spezifische Investitionskosten 2022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name>Trendlinie 2022</c:nam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1"/>
            <c:trendlineLbl>
              <c:layout>
                <c:manualLayout>
                  <c:x val="-3.7320427197522817E-3"/>
                  <c:y val="-5.155195223238604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Grafik!$C$3:$H$3</c:f>
              <c:numCache>
                <c:formatCode>#,##0</c:formatCode>
                <c:ptCount val="6"/>
                <c:pt idx="0" formatCode="General">
                  <c:v>500</c:v>
                </c:pt>
                <c:pt idx="1">
                  <c:v>1000</c:v>
                </c:pt>
                <c:pt idx="2">
                  <c:v>2000</c:v>
                </c:pt>
                <c:pt idx="3">
                  <c:v>5000</c:v>
                </c:pt>
                <c:pt idx="4">
                  <c:v>10000</c:v>
                </c:pt>
                <c:pt idx="5">
                  <c:v>15000</c:v>
                </c:pt>
              </c:numCache>
            </c:numRef>
          </c:xVal>
          <c:yVal>
            <c:numRef>
              <c:f>Grafik!$C$4:$H$4</c:f>
              <c:numCache>
                <c:formatCode>0</c:formatCode>
                <c:ptCount val="6"/>
                <c:pt idx="0">
                  <c:v>312.97773599999999</c:v>
                </c:pt>
                <c:pt idx="1">
                  <c:v>296.15097599999996</c:v>
                </c:pt>
                <c:pt idx="2">
                  <c:v>281.56778399999996</c:v>
                </c:pt>
                <c:pt idx="3">
                  <c:v>262.497456</c:v>
                </c:pt>
                <c:pt idx="4">
                  <c:v>247.91426399999997</c:v>
                </c:pt>
                <c:pt idx="5">
                  <c:v>241.18355999999997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122-4F0A-9E80-758FDD006F65}"/>
            </c:ext>
          </c:extLst>
        </c:ser>
        <c:ser>
          <c:idx val="1"/>
          <c:order val="1"/>
          <c:tx>
            <c:strRef>
              <c:f>Grafik!$B$5</c:f>
              <c:strCache>
                <c:ptCount val="1"/>
                <c:pt idx="0">
                  <c:v>Spezifische Investitionskosten 2030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name>Trendlinie 2030</c:nam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power"/>
            <c:dispRSqr val="0"/>
            <c:dispEq val="1"/>
            <c:trendlineLbl>
              <c:layout>
                <c:manualLayout>
                  <c:x val="2.5937348237374388E-3"/>
                  <c:y val="2.141703985115068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Grafik!$C$3:$H$3</c:f>
              <c:numCache>
                <c:formatCode>#,##0</c:formatCode>
                <c:ptCount val="6"/>
                <c:pt idx="0" formatCode="General">
                  <c:v>500</c:v>
                </c:pt>
                <c:pt idx="1">
                  <c:v>1000</c:v>
                </c:pt>
                <c:pt idx="2">
                  <c:v>2000</c:v>
                </c:pt>
                <c:pt idx="3">
                  <c:v>5000</c:v>
                </c:pt>
                <c:pt idx="4">
                  <c:v>10000</c:v>
                </c:pt>
                <c:pt idx="5">
                  <c:v>15000</c:v>
                </c:pt>
              </c:numCache>
            </c:numRef>
          </c:xVal>
          <c:yVal>
            <c:numRef>
              <c:f>Grafik!$C$5:$H$5</c:f>
              <c:numCache>
                <c:formatCode>0</c:formatCode>
                <c:ptCount val="6"/>
                <c:pt idx="0">
                  <c:v>299.17215610034339</c:v>
                </c:pt>
                <c:pt idx="1">
                  <c:v>283.08763157882004</c:v>
                </c:pt>
                <c:pt idx="2">
                  <c:v>269.14771032683188</c:v>
                </c:pt>
                <c:pt idx="3">
                  <c:v>250.91858253577209</c:v>
                </c:pt>
                <c:pt idx="4">
                  <c:v>236.97866128378507</c:v>
                </c:pt>
                <c:pt idx="5">
                  <c:v>230.5448514751748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122-4F0A-9E80-758FDD006F65}"/>
            </c:ext>
          </c:extLst>
        </c:ser>
        <c:ser>
          <c:idx val="2"/>
          <c:order val="2"/>
          <c:tx>
            <c:strRef>
              <c:f>Grafik!$B$6</c:f>
              <c:strCache>
                <c:ptCount val="1"/>
                <c:pt idx="0">
                  <c:v>Spezifische Investitionskosten 2040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name>Trendlinie 2040</c:name>
            <c:spPr>
              <a:ln w="19050" cap="rnd">
                <a:solidFill>
                  <a:schemeClr val="accent6"/>
                </a:solidFill>
                <a:prstDash val="sysDot"/>
              </a:ln>
              <a:effectLst/>
            </c:spPr>
            <c:trendlineType val="power"/>
            <c:dispRSqr val="0"/>
            <c:dispEq val="1"/>
            <c:trendlineLbl>
              <c:layout>
                <c:manualLayout>
                  <c:x val="4.8514230924086521E-4"/>
                  <c:y val="3.204193815395710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Grafik!$C$3:$H$3</c:f>
              <c:numCache>
                <c:formatCode>#,##0</c:formatCode>
                <c:ptCount val="6"/>
                <c:pt idx="0" formatCode="General">
                  <c:v>500</c:v>
                </c:pt>
                <c:pt idx="1">
                  <c:v>1000</c:v>
                </c:pt>
                <c:pt idx="2">
                  <c:v>2000</c:v>
                </c:pt>
                <c:pt idx="3">
                  <c:v>5000</c:v>
                </c:pt>
                <c:pt idx="4">
                  <c:v>10000</c:v>
                </c:pt>
                <c:pt idx="5">
                  <c:v>15000</c:v>
                </c:pt>
              </c:numCache>
            </c:numRef>
          </c:xVal>
          <c:yVal>
            <c:numRef>
              <c:f>Grafik!$C$6:$H$6</c:f>
              <c:numCache>
                <c:formatCode>0</c:formatCode>
                <c:ptCount val="6"/>
                <c:pt idx="0">
                  <c:v>270.63426781472475</c:v>
                </c:pt>
                <c:pt idx="1">
                  <c:v>256.0840383623202</c:v>
                </c:pt>
                <c:pt idx="2">
                  <c:v>243.47383950356956</c:v>
                </c:pt>
                <c:pt idx="3">
                  <c:v>226.98357945751113</c:v>
                </c:pt>
                <c:pt idx="4">
                  <c:v>214.37338059876046</c:v>
                </c:pt>
                <c:pt idx="5">
                  <c:v>208.55328881779889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122-4F0A-9E80-758FDD006F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512800"/>
        <c:axId val="2018613311"/>
      </c:scatterChart>
      <c:valAx>
        <c:axId val="1195128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Kollektor-Apperturfläche in m2 </a:t>
                </a:r>
              </a:p>
            </c:rich>
          </c:tx>
          <c:layout>
            <c:manualLayout>
              <c:xMode val="edge"/>
              <c:yMode val="edge"/>
              <c:x val="0.42677960790880204"/>
              <c:y val="0.8704862167688027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18613311"/>
        <c:crosses val="autoZero"/>
        <c:crossBetween val="midCat"/>
      </c:valAx>
      <c:valAx>
        <c:axId val="2018613311"/>
        <c:scaling>
          <c:orientation val="minMax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spezifische</a:t>
                </a:r>
                <a:r>
                  <a:rPr lang="de-DE" baseline="0"/>
                  <a:t> Kosten </a:t>
                </a:r>
                <a:r>
                  <a:rPr lang="de-DE"/>
                  <a:t>€ [2022] / m2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95128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92074760237010433"/>
          <c:w val="1"/>
          <c:h val="7.3502794216713865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41274</xdr:colOff>
      <xdr:row>7</xdr:row>
      <xdr:rowOff>161924</xdr:rowOff>
    </xdr:from>
    <xdr:to>
      <xdr:col>14</xdr:col>
      <xdr:colOff>144780</xdr:colOff>
      <xdr:row>32</xdr:row>
      <xdr:rowOff>7620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3CB5F88C-5BB3-DFC6-9B32-62DAB6C0408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C:\Users\Hebisch\Documents\200%20Projekte\221%20DLV%20Technikkatalog\TK-BW2023%20Update%20V1.2\Holger%20-%20work%20V1.2\2.1%20Biomasse-%20Heiz(kraft)werke\2.1%20zentrale_W&#228;rmeversorgung_Biomasse_Heiz(kraft)werke_20230307_HHe___FORMELN.xlsx" TargetMode="External"/><Relationship Id="rId2" Type="http://schemas.microsoft.com/office/2019/04/relationships/externalLinkLongPath" Target="/Users/Hebisch/Documents/200%20Projekte/221%20DLV%20Technikkatalog/TK-BW2023%20Update%20V1.2/Holger%20-%20work%20V1.2/2.1%20Biomasse-%20Heiz(kraft)werke/2.1%20zentrale_W&#228;rmeversorgung_Biomasse_Heiz(kraft)werke_20230307_HHe___FORMELN.xlsx?EBE9379E" TargetMode="External"/><Relationship Id="rId1" Type="http://schemas.openxmlformats.org/officeDocument/2006/relationships/externalLinkPath" Target="file:///\\EBE9379E\2.1%20zentrale_W&#228;rmeversorgung_Biomasse_Heiz(kraft)werke_20230307_HHe___FORMEL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Holzhackschnitzel-HKW"/>
      <sheetName val="Holzpellets-HKW"/>
      <sheetName val="Stroh-HKW"/>
      <sheetName val="Holzhackschnitzel-HW"/>
      <sheetName val="Holzpellets-HW"/>
      <sheetName val="Stroh-HW"/>
      <sheetName val="Holzhackschnitzel_GHKW"/>
      <sheetName val="Pellets_GHKW"/>
      <sheetName val="Index "/>
      <sheetName val="Historie"/>
      <sheetName val="Preisstatistik"/>
      <sheetName val="Harmonisierter Verbraucherpreis"/>
      <sheetName val="Holzhackschnitzel-HKW Rechn."/>
      <sheetName val="Holzhackschnitzel-HKW__ALT"/>
      <sheetName val="09a Wood Chips, Small"/>
      <sheetName val="Holzpellets-HKW Rechn."/>
      <sheetName val="Holzpellets-HKW__ALT"/>
      <sheetName val="09b Wood Pellets, Small"/>
      <sheetName val="Stroh-HKW Rechn."/>
      <sheetName val="Stroh-HKW__ALT"/>
      <sheetName val="09c Straw, Small"/>
      <sheetName val="Holzhackschnitzel-HW Rechn."/>
      <sheetName val="Holzhackschnitzel-HW__ALT"/>
      <sheetName val="09a Wood Chips HOP, small"/>
      <sheetName val="Holzpellets-HW Rechn."/>
      <sheetName val="Holzpellets-HW__ALT"/>
      <sheetName val="09b Wood Pellets HOP"/>
      <sheetName val="Stroh-HW Rechn."/>
      <sheetName val="Stroh-HW__ALT"/>
      <sheetName val="09c Straw HOP"/>
      <sheetName val="Holzhackschnitzel_GHKW Rechn."/>
      <sheetName val="Holzhackschnitzel_GHKW__ALT"/>
      <sheetName val="09a Wood Chips extract. plant"/>
      <sheetName val="Pellets_GHKW Rechn."/>
      <sheetName val="Pellets_GHKW__ALT"/>
      <sheetName val="09b Wood Pellets extract. pla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2">
          <cell r="K2">
            <v>0.89742719999999998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74"/>
  <sheetViews>
    <sheetView topLeftCell="A51" workbookViewId="0">
      <selection activeCell="E2" sqref="E2:H2"/>
    </sheetView>
  </sheetViews>
  <sheetFormatPr baseColWidth="10" defaultRowHeight="14.4" x14ac:dyDescent="0.3"/>
  <cols>
    <col min="1" max="1" width="5.6640625" customWidth="1"/>
    <col min="2" max="2" width="37.109375" customWidth="1"/>
    <col min="4" max="4" width="13.33203125" customWidth="1"/>
    <col min="9" max="9" width="5.6640625" customWidth="1"/>
    <col min="10" max="10" width="37.109375" customWidth="1"/>
    <col min="12" max="12" width="13.33203125" customWidth="1"/>
    <col min="18" max="18" width="5.6640625" customWidth="1"/>
    <col min="19" max="19" width="37.109375" customWidth="1"/>
    <col min="21" max="21" width="13.33203125" customWidth="1"/>
    <col min="27" max="27" width="5.6640625" customWidth="1"/>
    <col min="28" max="28" width="37.109375" customWidth="1"/>
    <col min="30" max="30" width="13.33203125" customWidth="1"/>
    <col min="36" max="36" width="5.6640625" customWidth="1"/>
    <col min="37" max="37" width="37.109375" customWidth="1"/>
    <col min="39" max="39" width="13.33203125" customWidth="1"/>
  </cols>
  <sheetData>
    <row r="1" spans="2:43" ht="15" thickBot="1" x14ac:dyDescent="0.35"/>
    <row r="2" spans="2:43" ht="15" thickBot="1" x14ac:dyDescent="0.35">
      <c r="B2" s="88" t="s">
        <v>32</v>
      </c>
      <c r="C2" s="89"/>
      <c r="D2" s="90"/>
      <c r="E2" s="93" t="s">
        <v>29</v>
      </c>
      <c r="F2" s="94"/>
      <c r="G2" s="94"/>
      <c r="H2" s="95"/>
      <c r="J2" s="88" t="s">
        <v>32</v>
      </c>
      <c r="K2" s="89"/>
      <c r="L2" s="90"/>
      <c r="M2" s="93" t="s">
        <v>29</v>
      </c>
      <c r="N2" s="94"/>
      <c r="O2" s="94"/>
      <c r="P2" s="95"/>
      <c r="S2" s="88" t="s">
        <v>32</v>
      </c>
      <c r="T2" s="89"/>
      <c r="U2" s="90"/>
      <c r="V2" s="93" t="s">
        <v>29</v>
      </c>
      <c r="W2" s="94"/>
      <c r="X2" s="94"/>
      <c r="Y2" s="95"/>
      <c r="AB2" s="88" t="s">
        <v>32</v>
      </c>
      <c r="AC2" s="89"/>
      <c r="AD2" s="90"/>
      <c r="AE2" s="93" t="s">
        <v>29</v>
      </c>
      <c r="AF2" s="94"/>
      <c r="AG2" s="94"/>
      <c r="AH2" s="95"/>
      <c r="AK2" s="88" t="s">
        <v>32</v>
      </c>
      <c r="AL2" s="89"/>
      <c r="AM2" s="90"/>
      <c r="AN2" s="82" t="s">
        <v>29</v>
      </c>
      <c r="AO2" s="83"/>
      <c r="AP2" s="83"/>
      <c r="AQ2" s="84"/>
    </row>
    <row r="3" spans="2:43" ht="16.8" thickBot="1" x14ac:dyDescent="0.35">
      <c r="B3" s="88" t="s">
        <v>28</v>
      </c>
      <c r="C3" s="91"/>
      <c r="D3" s="92"/>
      <c r="E3" s="79" t="s">
        <v>42</v>
      </c>
      <c r="F3" s="80"/>
      <c r="G3" s="80"/>
      <c r="H3" s="81"/>
      <c r="J3" s="88" t="s">
        <v>28</v>
      </c>
      <c r="K3" s="91"/>
      <c r="L3" s="92"/>
      <c r="M3" s="79" t="s">
        <v>49</v>
      </c>
      <c r="N3" s="80"/>
      <c r="O3" s="80"/>
      <c r="P3" s="81"/>
      <c r="S3" s="88" t="s">
        <v>28</v>
      </c>
      <c r="T3" s="91"/>
      <c r="U3" s="92"/>
      <c r="V3" s="79" t="s">
        <v>48</v>
      </c>
      <c r="W3" s="80"/>
      <c r="X3" s="80"/>
      <c r="Y3" s="81"/>
      <c r="AB3" s="88" t="s">
        <v>28</v>
      </c>
      <c r="AC3" s="91"/>
      <c r="AD3" s="92"/>
      <c r="AE3" s="79" t="s">
        <v>44</v>
      </c>
      <c r="AF3" s="80"/>
      <c r="AG3" s="80"/>
      <c r="AH3" s="81"/>
      <c r="AK3" s="88" t="s">
        <v>28</v>
      </c>
      <c r="AL3" s="91"/>
      <c r="AM3" s="92"/>
      <c r="AN3" s="79" t="s">
        <v>43</v>
      </c>
      <c r="AO3" s="80"/>
      <c r="AP3" s="80"/>
      <c r="AQ3" s="81"/>
    </row>
    <row r="4" spans="2:43" ht="15" thickBot="1" x14ac:dyDescent="0.35">
      <c r="B4" s="44"/>
      <c r="C4" s="45" t="s">
        <v>31</v>
      </c>
      <c r="D4" s="46" t="s">
        <v>30</v>
      </c>
      <c r="E4" s="44"/>
      <c r="F4" s="44"/>
      <c r="G4" s="47" t="s">
        <v>10</v>
      </c>
      <c r="H4" s="47" t="s">
        <v>0</v>
      </c>
      <c r="J4" s="44"/>
      <c r="K4" s="45" t="s">
        <v>31</v>
      </c>
      <c r="L4" s="46" t="s">
        <v>30</v>
      </c>
      <c r="M4" s="44"/>
      <c r="N4" s="44"/>
      <c r="O4" s="47" t="s">
        <v>10</v>
      </c>
      <c r="P4" s="47" t="s">
        <v>0</v>
      </c>
      <c r="S4" s="44"/>
      <c r="T4" s="45" t="s">
        <v>31</v>
      </c>
      <c r="U4" s="46" t="s">
        <v>30</v>
      </c>
      <c r="V4" s="44"/>
      <c r="W4" s="44"/>
      <c r="X4" s="47" t="s">
        <v>10</v>
      </c>
      <c r="Y4" s="47" t="s">
        <v>0</v>
      </c>
      <c r="AB4" s="44"/>
      <c r="AC4" s="45" t="s">
        <v>31</v>
      </c>
      <c r="AD4" s="46" t="s">
        <v>30</v>
      </c>
      <c r="AE4" s="44"/>
      <c r="AF4" s="44"/>
      <c r="AG4" s="47" t="s">
        <v>10</v>
      </c>
      <c r="AH4" s="47" t="s">
        <v>0</v>
      </c>
      <c r="AK4" s="44"/>
      <c r="AL4" s="45" t="s">
        <v>31</v>
      </c>
      <c r="AM4" s="46" t="s">
        <v>30</v>
      </c>
      <c r="AN4" s="44"/>
      <c r="AO4" s="44"/>
      <c r="AP4" s="47" t="s">
        <v>10</v>
      </c>
      <c r="AQ4" s="47" t="s">
        <v>0</v>
      </c>
    </row>
    <row r="5" spans="2:43" ht="15" thickBot="1" x14ac:dyDescent="0.35">
      <c r="B5" s="85" t="s">
        <v>27</v>
      </c>
      <c r="C5" s="86"/>
      <c r="D5" s="86"/>
      <c r="E5" s="86"/>
      <c r="F5" s="86"/>
      <c r="G5" s="86"/>
      <c r="H5" s="87"/>
      <c r="J5" s="85" t="s">
        <v>27</v>
      </c>
      <c r="K5" s="86"/>
      <c r="L5" s="86"/>
      <c r="M5" s="86"/>
      <c r="N5" s="86"/>
      <c r="O5" s="86"/>
      <c r="P5" s="87"/>
      <c r="S5" s="85" t="s">
        <v>27</v>
      </c>
      <c r="T5" s="86"/>
      <c r="U5" s="86"/>
      <c r="V5" s="86"/>
      <c r="W5" s="86"/>
      <c r="X5" s="86"/>
      <c r="Y5" s="87"/>
      <c r="AB5" s="85" t="s">
        <v>27</v>
      </c>
      <c r="AC5" s="86"/>
      <c r="AD5" s="86"/>
      <c r="AE5" s="86"/>
      <c r="AF5" s="86"/>
      <c r="AG5" s="86"/>
      <c r="AH5" s="87"/>
      <c r="AK5" s="85" t="s">
        <v>27</v>
      </c>
      <c r="AL5" s="86"/>
      <c r="AM5" s="86"/>
      <c r="AN5" s="86"/>
      <c r="AO5" s="86"/>
      <c r="AP5" s="86"/>
      <c r="AQ5" s="87"/>
    </row>
    <row r="6" spans="2:43" ht="15" thickBot="1" x14ac:dyDescent="0.35">
      <c r="B6" s="38" t="s">
        <v>26</v>
      </c>
      <c r="C6" s="33" t="s">
        <v>19</v>
      </c>
      <c r="D6" s="33" t="s">
        <v>47</v>
      </c>
      <c r="E6" s="33">
        <v>500</v>
      </c>
      <c r="F6" s="48">
        <v>1000</v>
      </c>
      <c r="G6" s="7" t="s">
        <v>9</v>
      </c>
      <c r="H6" s="7" t="s">
        <v>25</v>
      </c>
      <c r="J6" s="38" t="s">
        <v>26</v>
      </c>
      <c r="K6" s="33" t="s">
        <v>19</v>
      </c>
      <c r="L6" s="33" t="s">
        <v>47</v>
      </c>
      <c r="M6" s="48">
        <v>1000</v>
      </c>
      <c r="N6" s="48">
        <v>2000</v>
      </c>
      <c r="O6" s="7" t="s">
        <v>9</v>
      </c>
      <c r="P6" s="7" t="s">
        <v>25</v>
      </c>
      <c r="S6" s="38" t="s">
        <v>26</v>
      </c>
      <c r="T6" s="33" t="s">
        <v>19</v>
      </c>
      <c r="U6" s="33" t="s">
        <v>47</v>
      </c>
      <c r="V6" s="48">
        <v>2000</v>
      </c>
      <c r="W6" s="48">
        <v>5000</v>
      </c>
      <c r="X6" s="7" t="s">
        <v>9</v>
      </c>
      <c r="Y6" s="7" t="s">
        <v>25</v>
      </c>
      <c r="AB6" s="38" t="s">
        <v>26</v>
      </c>
      <c r="AC6" s="33" t="s">
        <v>19</v>
      </c>
      <c r="AD6" s="33" t="s">
        <v>47</v>
      </c>
      <c r="AE6" s="48">
        <v>5000</v>
      </c>
      <c r="AF6" s="48">
        <v>10000</v>
      </c>
      <c r="AG6" s="7" t="s">
        <v>9</v>
      </c>
      <c r="AH6" s="7" t="s">
        <v>25</v>
      </c>
      <c r="AK6" s="38" t="s">
        <v>26</v>
      </c>
      <c r="AL6" s="33" t="s">
        <v>19</v>
      </c>
      <c r="AM6" s="33" t="s">
        <v>47</v>
      </c>
      <c r="AN6" s="48">
        <v>10000</v>
      </c>
      <c r="AO6" s="48">
        <v>15000</v>
      </c>
      <c r="AP6" s="7" t="s">
        <v>9</v>
      </c>
      <c r="AQ6" s="7" t="s">
        <v>25</v>
      </c>
    </row>
    <row r="7" spans="2:43" ht="15" thickBot="1" x14ac:dyDescent="0.35">
      <c r="B7" s="38" t="s">
        <v>55</v>
      </c>
      <c r="C7" s="33"/>
      <c r="D7" s="33" t="s">
        <v>45</v>
      </c>
      <c r="E7" s="33">
        <v>0.7</v>
      </c>
      <c r="F7" s="33">
        <v>0.7</v>
      </c>
      <c r="G7" s="7" t="s">
        <v>8</v>
      </c>
      <c r="H7" s="7">
        <v>5</v>
      </c>
      <c r="J7" s="38" t="s">
        <v>55</v>
      </c>
      <c r="K7" s="33"/>
      <c r="L7" s="33" t="s">
        <v>45</v>
      </c>
      <c r="M7" s="33">
        <v>0.7</v>
      </c>
      <c r="N7" s="33">
        <v>0.7</v>
      </c>
      <c r="O7" s="7" t="s">
        <v>8</v>
      </c>
      <c r="P7" s="7">
        <v>5</v>
      </c>
      <c r="S7" s="38" t="s">
        <v>55</v>
      </c>
      <c r="T7" s="33" t="s">
        <v>19</v>
      </c>
      <c r="U7" s="33" t="s">
        <v>45</v>
      </c>
      <c r="V7" s="33">
        <v>0.7</v>
      </c>
      <c r="W7" s="33">
        <v>0.7</v>
      </c>
      <c r="X7" s="7" t="s">
        <v>8</v>
      </c>
      <c r="Y7" s="7">
        <v>5</v>
      </c>
      <c r="AB7" s="38" t="s">
        <v>55</v>
      </c>
      <c r="AC7" s="33" t="s">
        <v>19</v>
      </c>
      <c r="AD7" s="33" t="s">
        <v>45</v>
      </c>
      <c r="AE7" s="33">
        <v>0.7</v>
      </c>
      <c r="AF7" s="33">
        <v>0.7</v>
      </c>
      <c r="AG7" s="7" t="s">
        <v>8</v>
      </c>
      <c r="AH7" s="7">
        <v>5</v>
      </c>
      <c r="AK7" s="38" t="s">
        <v>55</v>
      </c>
      <c r="AL7" s="33" t="s">
        <v>19</v>
      </c>
      <c r="AM7" s="33" t="s">
        <v>45</v>
      </c>
      <c r="AN7" s="33">
        <v>0.7</v>
      </c>
      <c r="AO7" s="33">
        <v>0.7</v>
      </c>
      <c r="AP7" s="7" t="s">
        <v>8</v>
      </c>
      <c r="AQ7" s="7">
        <v>5</v>
      </c>
    </row>
    <row r="8" spans="2:43" ht="15" thickBot="1" x14ac:dyDescent="0.35">
      <c r="B8" s="37" t="s">
        <v>24</v>
      </c>
      <c r="C8" s="33" t="s">
        <v>19</v>
      </c>
      <c r="D8" s="33" t="s">
        <v>23</v>
      </c>
      <c r="E8" s="33">
        <v>227</v>
      </c>
      <c r="F8" s="33">
        <v>451</v>
      </c>
      <c r="G8" s="7" t="s">
        <v>53</v>
      </c>
      <c r="H8" s="7">
        <v>4</v>
      </c>
      <c r="J8" s="37" t="s">
        <v>24</v>
      </c>
      <c r="K8" s="33" t="s">
        <v>19</v>
      </c>
      <c r="L8" s="33" t="s">
        <v>23</v>
      </c>
      <c r="M8" s="33">
        <v>451</v>
      </c>
      <c r="N8" s="33">
        <v>891</v>
      </c>
      <c r="O8" s="7" t="s">
        <v>53</v>
      </c>
      <c r="P8" s="7">
        <v>4</v>
      </c>
      <c r="S8" s="37" t="s">
        <v>24</v>
      </c>
      <c r="T8" s="33" t="s">
        <v>19</v>
      </c>
      <c r="U8" s="33" t="s">
        <v>23</v>
      </c>
      <c r="V8" s="33">
        <v>891</v>
      </c>
      <c r="W8" s="33">
        <v>2201</v>
      </c>
      <c r="X8" s="7" t="s">
        <v>53</v>
      </c>
      <c r="Y8" s="7">
        <v>4</v>
      </c>
      <c r="AB8" s="37" t="s">
        <v>24</v>
      </c>
      <c r="AC8" s="33" t="s">
        <v>19</v>
      </c>
      <c r="AD8" s="33" t="s">
        <v>23</v>
      </c>
      <c r="AE8" s="33">
        <v>2201</v>
      </c>
      <c r="AF8" s="33">
        <v>4397</v>
      </c>
      <c r="AG8" s="7" t="s">
        <v>53</v>
      </c>
      <c r="AH8" s="7">
        <v>4</v>
      </c>
      <c r="AK8" s="37" t="s">
        <v>24</v>
      </c>
      <c r="AL8" s="33" t="s">
        <v>19</v>
      </c>
      <c r="AM8" s="33" t="s">
        <v>23</v>
      </c>
      <c r="AN8" s="33">
        <v>4397</v>
      </c>
      <c r="AO8" s="33">
        <v>6618</v>
      </c>
      <c r="AP8" s="7" t="s">
        <v>53</v>
      </c>
      <c r="AQ8" s="7">
        <v>4</v>
      </c>
    </row>
    <row r="9" spans="2:43" ht="15" thickBot="1" x14ac:dyDescent="0.35">
      <c r="B9" s="36" t="s">
        <v>22</v>
      </c>
      <c r="C9" s="33"/>
      <c r="D9" s="33" t="s">
        <v>11</v>
      </c>
      <c r="E9" s="33">
        <v>96</v>
      </c>
      <c r="F9" s="33">
        <v>97</v>
      </c>
      <c r="G9" s="7" t="s">
        <v>54</v>
      </c>
      <c r="H9" s="7">
        <v>4</v>
      </c>
      <c r="J9" s="36" t="s">
        <v>22</v>
      </c>
      <c r="K9" s="33"/>
      <c r="L9" s="33" t="s">
        <v>11</v>
      </c>
      <c r="M9" s="33">
        <v>97</v>
      </c>
      <c r="N9" s="33">
        <v>97</v>
      </c>
      <c r="O9" s="7" t="s">
        <v>54</v>
      </c>
      <c r="P9" s="7">
        <v>4</v>
      </c>
      <c r="S9" s="36" t="s">
        <v>22</v>
      </c>
      <c r="T9" s="33" t="s">
        <v>19</v>
      </c>
      <c r="U9" s="33" t="s">
        <v>11</v>
      </c>
      <c r="V9" s="33">
        <v>97</v>
      </c>
      <c r="W9" s="33">
        <v>97</v>
      </c>
      <c r="X9" s="7" t="s">
        <v>54</v>
      </c>
      <c r="Y9" s="7">
        <v>4</v>
      </c>
      <c r="AB9" s="36" t="s">
        <v>22</v>
      </c>
      <c r="AC9" s="33" t="s">
        <v>19</v>
      </c>
      <c r="AD9" s="33" t="s">
        <v>11</v>
      </c>
      <c r="AE9" s="33">
        <v>97</v>
      </c>
      <c r="AF9" s="33">
        <v>97</v>
      </c>
      <c r="AG9" s="7" t="s">
        <v>54</v>
      </c>
      <c r="AH9" s="7">
        <v>4</v>
      </c>
      <c r="AK9" s="36" t="s">
        <v>22</v>
      </c>
      <c r="AL9" s="33" t="s">
        <v>19</v>
      </c>
      <c r="AM9" s="33" t="s">
        <v>11</v>
      </c>
      <c r="AN9" s="33">
        <v>97</v>
      </c>
      <c r="AO9" s="33">
        <v>97</v>
      </c>
      <c r="AP9" s="7" t="s">
        <v>54</v>
      </c>
      <c r="AQ9" s="7">
        <v>4</v>
      </c>
    </row>
    <row r="10" spans="2:43" ht="15" thickBot="1" x14ac:dyDescent="0.35">
      <c r="B10" s="36" t="s">
        <v>21</v>
      </c>
      <c r="C10" s="33"/>
      <c r="D10" s="33" t="s">
        <v>46</v>
      </c>
      <c r="E10" s="33">
        <v>453</v>
      </c>
      <c r="F10" s="33">
        <v>451</v>
      </c>
      <c r="G10" s="7" t="s">
        <v>52</v>
      </c>
      <c r="H10" s="7">
        <v>4</v>
      </c>
      <c r="J10" s="36" t="s">
        <v>21</v>
      </c>
      <c r="K10" s="33"/>
      <c r="L10" s="33" t="s">
        <v>46</v>
      </c>
      <c r="M10" s="33">
        <v>451</v>
      </c>
      <c r="N10" s="33">
        <v>446</v>
      </c>
      <c r="O10" s="7" t="s">
        <v>52</v>
      </c>
      <c r="P10" s="7">
        <v>4</v>
      </c>
      <c r="S10" s="36" t="s">
        <v>21</v>
      </c>
      <c r="T10" s="33" t="s">
        <v>19</v>
      </c>
      <c r="U10" s="33" t="s">
        <v>46</v>
      </c>
      <c r="V10" s="33">
        <v>446</v>
      </c>
      <c r="W10" s="33">
        <v>440</v>
      </c>
      <c r="X10" s="7" t="s">
        <v>52</v>
      </c>
      <c r="Y10" s="7">
        <v>4</v>
      </c>
      <c r="AB10" s="36" t="s">
        <v>21</v>
      </c>
      <c r="AC10" s="33" t="s">
        <v>19</v>
      </c>
      <c r="AD10" s="33" t="s">
        <v>46</v>
      </c>
      <c r="AE10" s="33">
        <v>440</v>
      </c>
      <c r="AF10" s="33">
        <v>440</v>
      </c>
      <c r="AG10" s="7" t="s">
        <v>52</v>
      </c>
      <c r="AH10" s="7">
        <v>4</v>
      </c>
      <c r="AK10" s="36" t="s">
        <v>21</v>
      </c>
      <c r="AL10" s="33" t="s">
        <v>19</v>
      </c>
      <c r="AM10" s="33" t="s">
        <v>46</v>
      </c>
      <c r="AN10" s="33">
        <v>440</v>
      </c>
      <c r="AO10" s="33">
        <v>441</v>
      </c>
      <c r="AP10" s="7" t="s">
        <v>52</v>
      </c>
      <c r="AQ10" s="7">
        <v>4</v>
      </c>
    </row>
    <row r="11" spans="2:43" ht="15" hidden="1" thickBot="1" x14ac:dyDescent="0.35">
      <c r="B11" s="35" t="s">
        <v>20</v>
      </c>
      <c r="C11" s="34" t="s">
        <v>19</v>
      </c>
      <c r="D11" s="34" t="s">
        <v>11</v>
      </c>
      <c r="E11" s="33">
        <v>0.2</v>
      </c>
      <c r="F11" s="33">
        <v>0.4</v>
      </c>
      <c r="G11" s="7" t="s">
        <v>3</v>
      </c>
      <c r="H11" s="7">
        <v>2</v>
      </c>
      <c r="J11" s="35" t="s">
        <v>20</v>
      </c>
      <c r="K11" s="34" t="s">
        <v>19</v>
      </c>
      <c r="L11" s="34" t="s">
        <v>11</v>
      </c>
      <c r="M11" s="33">
        <v>0.4</v>
      </c>
      <c r="N11" s="33">
        <v>0.4</v>
      </c>
      <c r="O11" s="7" t="s">
        <v>3</v>
      </c>
      <c r="P11" s="7">
        <v>2</v>
      </c>
      <c r="S11" s="35" t="s">
        <v>20</v>
      </c>
      <c r="T11" s="33" t="s">
        <v>19</v>
      </c>
      <c r="U11" s="34" t="s">
        <v>11</v>
      </c>
      <c r="V11" s="33">
        <v>0.2</v>
      </c>
      <c r="W11" s="33">
        <v>0.4</v>
      </c>
      <c r="X11" s="7" t="s">
        <v>3</v>
      </c>
      <c r="Y11" s="7">
        <v>2</v>
      </c>
      <c r="AB11" s="35" t="s">
        <v>20</v>
      </c>
      <c r="AC11" s="34" t="s">
        <v>19</v>
      </c>
      <c r="AD11" s="34" t="s">
        <v>11</v>
      </c>
      <c r="AE11" s="33">
        <v>0.2</v>
      </c>
      <c r="AF11" s="33">
        <v>0.4</v>
      </c>
      <c r="AG11" s="7" t="s">
        <v>3</v>
      </c>
      <c r="AH11" s="7">
        <v>2</v>
      </c>
      <c r="AK11" s="35" t="s">
        <v>20</v>
      </c>
      <c r="AL11" s="33" t="s">
        <v>19</v>
      </c>
      <c r="AM11" s="34" t="s">
        <v>11</v>
      </c>
      <c r="AN11" s="33">
        <v>0.2</v>
      </c>
      <c r="AO11" s="33">
        <v>0.4</v>
      </c>
      <c r="AP11" s="7" t="s">
        <v>3</v>
      </c>
      <c r="AQ11" s="7">
        <v>2</v>
      </c>
    </row>
    <row r="12" spans="2:43" ht="15" thickBot="1" x14ac:dyDescent="0.35">
      <c r="B12" s="35" t="s">
        <v>41</v>
      </c>
      <c r="C12" s="34" t="s">
        <v>19</v>
      </c>
      <c r="D12" s="34" t="s">
        <v>18</v>
      </c>
      <c r="E12" s="33">
        <v>25</v>
      </c>
      <c r="F12" s="33">
        <v>30</v>
      </c>
      <c r="G12" s="7"/>
      <c r="H12" s="7" t="s">
        <v>50</v>
      </c>
      <c r="J12" s="35" t="s">
        <v>41</v>
      </c>
      <c r="K12" s="34" t="s">
        <v>19</v>
      </c>
      <c r="L12" s="34" t="s">
        <v>18</v>
      </c>
      <c r="M12" s="33">
        <v>30</v>
      </c>
      <c r="N12" s="33">
        <v>30</v>
      </c>
      <c r="O12" s="7"/>
      <c r="P12" s="7" t="s">
        <v>50</v>
      </c>
      <c r="S12" s="35" t="s">
        <v>41</v>
      </c>
      <c r="T12" s="34" t="s">
        <v>19</v>
      </c>
      <c r="U12" s="34" t="s">
        <v>18</v>
      </c>
      <c r="V12" s="33">
        <v>25</v>
      </c>
      <c r="W12" s="33">
        <v>30</v>
      </c>
      <c r="X12" s="7"/>
      <c r="Y12" s="7" t="s">
        <v>50</v>
      </c>
      <c r="AB12" s="35" t="s">
        <v>41</v>
      </c>
      <c r="AC12" s="34" t="s">
        <v>19</v>
      </c>
      <c r="AD12" s="34" t="s">
        <v>18</v>
      </c>
      <c r="AE12" s="33">
        <v>25</v>
      </c>
      <c r="AF12" s="33">
        <v>30</v>
      </c>
      <c r="AG12" s="7"/>
      <c r="AH12" s="7" t="s">
        <v>50</v>
      </c>
      <c r="AK12" s="35" t="s">
        <v>41</v>
      </c>
      <c r="AL12" s="34" t="s">
        <v>19</v>
      </c>
      <c r="AM12" s="34" t="s">
        <v>18</v>
      </c>
      <c r="AN12" s="33">
        <v>25</v>
      </c>
      <c r="AO12" s="33">
        <v>30</v>
      </c>
      <c r="AP12" s="7"/>
      <c r="AQ12" s="7" t="s">
        <v>50</v>
      </c>
    </row>
    <row r="13" spans="2:43" ht="15" thickBot="1" x14ac:dyDescent="0.35">
      <c r="B13" s="22" t="s">
        <v>17</v>
      </c>
      <c r="C13" s="21">
        <v>2022</v>
      </c>
      <c r="D13" s="21" t="s">
        <v>11</v>
      </c>
      <c r="E13" s="21">
        <v>37</v>
      </c>
      <c r="F13" s="21">
        <v>37</v>
      </c>
      <c r="G13" s="7"/>
      <c r="H13" s="7">
        <v>4</v>
      </c>
      <c r="J13" s="22" t="s">
        <v>17</v>
      </c>
      <c r="K13" s="21">
        <v>2022</v>
      </c>
      <c r="L13" s="21" t="s">
        <v>11</v>
      </c>
      <c r="M13" s="21">
        <v>37</v>
      </c>
      <c r="N13" s="21">
        <v>37</v>
      </c>
      <c r="O13" s="7"/>
      <c r="P13" s="7">
        <v>4</v>
      </c>
      <c r="S13" s="22" t="s">
        <v>17</v>
      </c>
      <c r="T13" s="21">
        <v>2022</v>
      </c>
      <c r="U13" s="21" t="s">
        <v>11</v>
      </c>
      <c r="V13" s="21">
        <v>36</v>
      </c>
      <c r="W13" s="21">
        <v>36</v>
      </c>
      <c r="X13" s="7"/>
      <c r="Y13" s="7">
        <v>4</v>
      </c>
      <c r="AB13" s="22" t="s">
        <v>17</v>
      </c>
      <c r="AC13" s="21">
        <v>2022</v>
      </c>
      <c r="AD13" s="21" t="s">
        <v>11</v>
      </c>
      <c r="AE13" s="21">
        <v>36</v>
      </c>
      <c r="AF13" s="21">
        <v>37</v>
      </c>
      <c r="AG13" s="7"/>
      <c r="AH13" s="7">
        <v>4</v>
      </c>
      <c r="AK13" s="22" t="s">
        <v>17</v>
      </c>
      <c r="AL13" s="21">
        <v>2022</v>
      </c>
      <c r="AM13" s="21" t="s">
        <v>11</v>
      </c>
      <c r="AN13" s="21">
        <v>37</v>
      </c>
      <c r="AO13" s="21">
        <v>36</v>
      </c>
      <c r="AP13" s="7"/>
      <c r="AQ13" s="7">
        <v>4</v>
      </c>
    </row>
    <row r="14" spans="2:43" ht="15" thickBot="1" x14ac:dyDescent="0.35">
      <c r="B14" s="32" t="s">
        <v>17</v>
      </c>
      <c r="C14" s="15">
        <v>2030</v>
      </c>
      <c r="D14" s="15" t="s">
        <v>11</v>
      </c>
      <c r="E14" s="15">
        <v>42</v>
      </c>
      <c r="F14" s="15">
        <v>49</v>
      </c>
      <c r="G14" s="7"/>
      <c r="H14" s="7">
        <v>2</v>
      </c>
      <c r="J14" s="32" t="s">
        <v>17</v>
      </c>
      <c r="K14" s="15">
        <v>2030</v>
      </c>
      <c r="L14" s="15" t="s">
        <v>11</v>
      </c>
      <c r="M14" s="15">
        <v>49</v>
      </c>
      <c r="N14" s="15">
        <v>49</v>
      </c>
      <c r="O14" s="7"/>
      <c r="P14" s="7">
        <v>2</v>
      </c>
      <c r="S14" s="32" t="s">
        <v>17</v>
      </c>
      <c r="T14" s="15">
        <v>2030</v>
      </c>
      <c r="U14" s="15" t="s">
        <v>11</v>
      </c>
      <c r="V14" s="15">
        <v>42</v>
      </c>
      <c r="W14" s="15">
        <v>49</v>
      </c>
      <c r="X14" s="7"/>
      <c r="Y14" s="7">
        <v>2</v>
      </c>
      <c r="AB14" s="32" t="s">
        <v>17</v>
      </c>
      <c r="AC14" s="15">
        <v>2030</v>
      </c>
      <c r="AD14" s="15" t="s">
        <v>11</v>
      </c>
      <c r="AE14" s="15">
        <v>42</v>
      </c>
      <c r="AF14" s="15">
        <v>49</v>
      </c>
      <c r="AG14" s="7"/>
      <c r="AH14" s="7">
        <v>2</v>
      </c>
      <c r="AK14" s="32" t="s">
        <v>17</v>
      </c>
      <c r="AL14" s="15">
        <v>2030</v>
      </c>
      <c r="AM14" s="15" t="s">
        <v>11</v>
      </c>
      <c r="AN14" s="15">
        <v>42</v>
      </c>
      <c r="AO14" s="15">
        <v>49</v>
      </c>
      <c r="AP14" s="7"/>
      <c r="AQ14" s="7">
        <v>2</v>
      </c>
    </row>
    <row r="15" spans="2:43" ht="15" thickBot="1" x14ac:dyDescent="0.35">
      <c r="B15" s="31" t="s">
        <v>17</v>
      </c>
      <c r="C15" s="9">
        <v>2040</v>
      </c>
      <c r="D15" s="9" t="s">
        <v>11</v>
      </c>
      <c r="E15" s="9">
        <v>46</v>
      </c>
      <c r="F15" s="9">
        <v>54</v>
      </c>
      <c r="G15" s="7"/>
      <c r="H15" s="7">
        <v>2</v>
      </c>
      <c r="J15" s="31" t="s">
        <v>17</v>
      </c>
      <c r="K15" s="9">
        <v>2040</v>
      </c>
      <c r="L15" s="9" t="s">
        <v>11</v>
      </c>
      <c r="M15" s="9">
        <v>54</v>
      </c>
      <c r="N15" s="9">
        <v>54</v>
      </c>
      <c r="O15" s="7"/>
      <c r="P15" s="7">
        <v>2</v>
      </c>
      <c r="S15" s="31" t="s">
        <v>17</v>
      </c>
      <c r="T15" s="9">
        <v>2040</v>
      </c>
      <c r="U15" s="9" t="s">
        <v>11</v>
      </c>
      <c r="V15" s="9">
        <v>46</v>
      </c>
      <c r="W15" s="9">
        <v>54</v>
      </c>
      <c r="X15" s="7"/>
      <c r="Y15" s="7">
        <v>2</v>
      </c>
      <c r="AB15" s="31" t="s">
        <v>17</v>
      </c>
      <c r="AC15" s="9">
        <v>2040</v>
      </c>
      <c r="AD15" s="9" t="s">
        <v>11</v>
      </c>
      <c r="AE15" s="9">
        <v>46</v>
      </c>
      <c r="AF15" s="9">
        <v>54</v>
      </c>
      <c r="AG15" s="7"/>
      <c r="AH15" s="7">
        <v>2</v>
      </c>
      <c r="AK15" s="31" t="s">
        <v>17</v>
      </c>
      <c r="AL15" s="9">
        <v>2040</v>
      </c>
      <c r="AM15" s="9" t="s">
        <v>11</v>
      </c>
      <c r="AN15" s="9">
        <v>46</v>
      </c>
      <c r="AO15" s="9">
        <v>54</v>
      </c>
      <c r="AP15" s="7"/>
      <c r="AQ15" s="7">
        <v>2</v>
      </c>
    </row>
    <row r="16" spans="2:43" ht="15" thickBot="1" x14ac:dyDescent="0.35">
      <c r="B16" s="30" t="s">
        <v>16</v>
      </c>
      <c r="C16" s="29"/>
      <c r="D16" s="29"/>
      <c r="E16" s="28"/>
      <c r="F16" s="28"/>
      <c r="G16" s="28"/>
      <c r="H16" s="27"/>
      <c r="J16" s="30" t="s">
        <v>16</v>
      </c>
      <c r="K16" s="29"/>
      <c r="L16" s="29"/>
      <c r="M16" s="28"/>
      <c r="N16" s="28"/>
      <c r="O16" s="28"/>
      <c r="P16" s="27"/>
      <c r="S16" s="30" t="s">
        <v>16</v>
      </c>
      <c r="T16" s="29"/>
      <c r="U16" s="29"/>
      <c r="V16" s="28"/>
      <c r="W16" s="28"/>
      <c r="X16" s="28"/>
      <c r="Y16" s="27"/>
      <c r="AB16" s="30" t="s">
        <v>16</v>
      </c>
      <c r="AC16" s="29"/>
      <c r="AD16" s="29"/>
      <c r="AE16" s="28"/>
      <c r="AF16" s="28"/>
      <c r="AG16" s="28"/>
      <c r="AH16" s="27"/>
      <c r="AK16" s="30" t="s">
        <v>16</v>
      </c>
      <c r="AL16" s="29"/>
      <c r="AM16" s="29"/>
      <c r="AN16" s="28"/>
      <c r="AO16" s="28"/>
      <c r="AP16" s="28"/>
      <c r="AQ16" s="27"/>
    </row>
    <row r="17" spans="2:43" ht="15" thickBot="1" x14ac:dyDescent="0.35">
      <c r="B17" s="25" t="s">
        <v>38</v>
      </c>
      <c r="C17" s="20">
        <v>2022</v>
      </c>
      <c r="D17" s="26" t="s">
        <v>71</v>
      </c>
      <c r="E17" s="75">
        <v>312.97773599999999</v>
      </c>
      <c r="F17" s="75">
        <v>296.15097599999996</v>
      </c>
      <c r="G17" s="7" t="s">
        <v>66</v>
      </c>
      <c r="H17" s="7" t="s">
        <v>65</v>
      </c>
      <c r="J17" s="25" t="s">
        <v>38</v>
      </c>
      <c r="K17" s="20">
        <v>2022</v>
      </c>
      <c r="L17" s="26" t="s">
        <v>71</v>
      </c>
      <c r="M17" s="75">
        <v>296.15097599999996</v>
      </c>
      <c r="N17" s="75">
        <v>281.56778399999996</v>
      </c>
      <c r="O17" s="7" t="s">
        <v>51</v>
      </c>
      <c r="P17" s="7">
        <v>4</v>
      </c>
      <c r="S17" s="25" t="s">
        <v>38</v>
      </c>
      <c r="T17" s="20">
        <v>2022</v>
      </c>
      <c r="U17" s="26" t="s">
        <v>71</v>
      </c>
      <c r="V17" s="75">
        <v>281.56778399999996</v>
      </c>
      <c r="W17" s="75">
        <v>262.497456</v>
      </c>
      <c r="X17" s="7" t="s">
        <v>51</v>
      </c>
      <c r="Y17" s="7">
        <v>4</v>
      </c>
      <c r="AB17" s="25" t="s">
        <v>38</v>
      </c>
      <c r="AC17" s="20">
        <v>2022</v>
      </c>
      <c r="AD17" s="26" t="s">
        <v>71</v>
      </c>
      <c r="AE17" s="75">
        <v>262.497456</v>
      </c>
      <c r="AF17" s="75">
        <v>247.91426399999997</v>
      </c>
      <c r="AG17" s="7" t="s">
        <v>67</v>
      </c>
      <c r="AH17" s="7" t="s">
        <v>65</v>
      </c>
      <c r="AK17" s="25" t="s">
        <v>38</v>
      </c>
      <c r="AL17" s="20">
        <v>2022</v>
      </c>
      <c r="AM17" s="26" t="s">
        <v>71</v>
      </c>
      <c r="AN17" s="75">
        <v>247.91426399999997</v>
      </c>
      <c r="AO17" s="75">
        <v>241.18355999999997</v>
      </c>
      <c r="AP17" s="7" t="s">
        <v>67</v>
      </c>
      <c r="AQ17" s="7" t="s">
        <v>65</v>
      </c>
    </row>
    <row r="18" spans="2:43" ht="15" thickBot="1" x14ac:dyDescent="0.35">
      <c r="B18" s="25" t="s">
        <v>13</v>
      </c>
      <c r="C18" s="23">
        <v>2022</v>
      </c>
      <c r="D18" s="21" t="s">
        <v>11</v>
      </c>
      <c r="E18" s="20">
        <v>85</v>
      </c>
      <c r="F18" s="20">
        <v>85</v>
      </c>
      <c r="G18" s="7" t="s">
        <v>3</v>
      </c>
      <c r="H18" s="7">
        <v>2</v>
      </c>
      <c r="J18" s="25" t="s">
        <v>13</v>
      </c>
      <c r="K18" s="23">
        <v>2022</v>
      </c>
      <c r="L18" s="21" t="s">
        <v>11</v>
      </c>
      <c r="M18" s="20">
        <v>85</v>
      </c>
      <c r="N18" s="20">
        <v>85</v>
      </c>
      <c r="O18" s="7" t="s">
        <v>3</v>
      </c>
      <c r="P18" s="7">
        <v>2</v>
      </c>
      <c r="S18" s="25" t="s">
        <v>13</v>
      </c>
      <c r="T18" s="23">
        <v>2022</v>
      </c>
      <c r="U18" s="21" t="s">
        <v>11</v>
      </c>
      <c r="V18" s="20">
        <v>85</v>
      </c>
      <c r="W18" s="20">
        <v>85</v>
      </c>
      <c r="X18" s="7" t="s">
        <v>3</v>
      </c>
      <c r="Y18" s="7">
        <v>2</v>
      </c>
      <c r="AB18" s="25" t="s">
        <v>13</v>
      </c>
      <c r="AC18" s="23">
        <v>2022</v>
      </c>
      <c r="AD18" s="21" t="s">
        <v>11</v>
      </c>
      <c r="AE18" s="20">
        <v>85</v>
      </c>
      <c r="AF18" s="20">
        <v>85</v>
      </c>
      <c r="AG18" s="7" t="s">
        <v>3</v>
      </c>
      <c r="AH18" s="7">
        <v>2</v>
      </c>
      <c r="AK18" s="25" t="s">
        <v>13</v>
      </c>
      <c r="AL18" s="23">
        <v>2022</v>
      </c>
      <c r="AM18" s="21" t="s">
        <v>11</v>
      </c>
      <c r="AN18" s="20">
        <v>85</v>
      </c>
      <c r="AO18" s="20">
        <v>85</v>
      </c>
      <c r="AP18" s="7" t="s">
        <v>3</v>
      </c>
      <c r="AQ18" s="7">
        <v>2</v>
      </c>
    </row>
    <row r="19" spans="2:43" ht="15" thickBot="1" x14ac:dyDescent="0.35">
      <c r="B19" s="24" t="s">
        <v>12</v>
      </c>
      <c r="C19" s="23">
        <v>2022</v>
      </c>
      <c r="D19" s="21" t="s">
        <v>11</v>
      </c>
      <c r="E19" s="20">
        <v>15</v>
      </c>
      <c r="F19" s="20">
        <v>15</v>
      </c>
      <c r="G19" s="7" t="s">
        <v>3</v>
      </c>
      <c r="H19" s="7">
        <v>2</v>
      </c>
      <c r="J19" s="24" t="s">
        <v>12</v>
      </c>
      <c r="K19" s="23">
        <v>2022</v>
      </c>
      <c r="L19" s="21" t="s">
        <v>11</v>
      </c>
      <c r="M19" s="20">
        <v>15</v>
      </c>
      <c r="N19" s="20">
        <v>15</v>
      </c>
      <c r="O19" s="7" t="s">
        <v>3</v>
      </c>
      <c r="P19" s="7">
        <v>2</v>
      </c>
      <c r="S19" s="24" t="s">
        <v>12</v>
      </c>
      <c r="T19" s="23">
        <v>2022</v>
      </c>
      <c r="U19" s="21" t="s">
        <v>11</v>
      </c>
      <c r="V19" s="20">
        <v>15</v>
      </c>
      <c r="W19" s="20">
        <v>15</v>
      </c>
      <c r="X19" s="7" t="s">
        <v>3</v>
      </c>
      <c r="Y19" s="7">
        <v>2</v>
      </c>
      <c r="AB19" s="24" t="s">
        <v>12</v>
      </c>
      <c r="AC19" s="23">
        <v>2022</v>
      </c>
      <c r="AD19" s="21" t="s">
        <v>11</v>
      </c>
      <c r="AE19" s="20">
        <v>15</v>
      </c>
      <c r="AF19" s="20">
        <v>15</v>
      </c>
      <c r="AG19" s="7" t="s">
        <v>3</v>
      </c>
      <c r="AH19" s="7">
        <v>2</v>
      </c>
      <c r="AK19" s="24" t="s">
        <v>12</v>
      </c>
      <c r="AL19" s="23">
        <v>2022</v>
      </c>
      <c r="AM19" s="21" t="s">
        <v>11</v>
      </c>
      <c r="AN19" s="20">
        <v>15</v>
      </c>
      <c r="AO19" s="20">
        <v>15</v>
      </c>
      <c r="AP19" s="7" t="s">
        <v>3</v>
      </c>
      <c r="AQ19" s="7">
        <v>2</v>
      </c>
    </row>
    <row r="20" spans="2:43" ht="15" thickBot="1" x14ac:dyDescent="0.35">
      <c r="B20" s="22" t="s">
        <v>56</v>
      </c>
      <c r="C20" s="21">
        <v>2022</v>
      </c>
      <c r="D20" s="21" t="s">
        <v>11</v>
      </c>
      <c r="E20" s="20">
        <v>1.2</v>
      </c>
      <c r="F20" s="20">
        <v>1.2</v>
      </c>
      <c r="G20" s="7"/>
      <c r="H20" s="7" t="s">
        <v>15</v>
      </c>
      <c r="J20" s="22" t="s">
        <v>56</v>
      </c>
      <c r="K20" s="21">
        <v>2022</v>
      </c>
      <c r="L20" s="21" t="s">
        <v>11</v>
      </c>
      <c r="M20" s="20">
        <v>1.2</v>
      </c>
      <c r="N20" s="20">
        <v>1.2</v>
      </c>
      <c r="O20" s="7"/>
      <c r="P20" s="7" t="s">
        <v>15</v>
      </c>
      <c r="S20" s="22" t="s">
        <v>56</v>
      </c>
      <c r="T20" s="21">
        <v>2022</v>
      </c>
      <c r="U20" s="21" t="s">
        <v>11</v>
      </c>
      <c r="V20" s="20">
        <v>1.2</v>
      </c>
      <c r="W20" s="20">
        <v>1.2</v>
      </c>
      <c r="X20" s="7"/>
      <c r="Y20" s="7" t="s">
        <v>15</v>
      </c>
      <c r="AB20" s="22" t="s">
        <v>56</v>
      </c>
      <c r="AC20" s="21">
        <v>2022</v>
      </c>
      <c r="AD20" s="21" t="s">
        <v>11</v>
      </c>
      <c r="AE20" s="20">
        <v>1.2</v>
      </c>
      <c r="AF20" s="20">
        <v>1.2</v>
      </c>
      <c r="AG20" s="7"/>
      <c r="AH20" s="7" t="s">
        <v>15</v>
      </c>
      <c r="AK20" s="22" t="s">
        <v>56</v>
      </c>
      <c r="AL20" s="21">
        <v>2022</v>
      </c>
      <c r="AM20" s="21" t="s">
        <v>11</v>
      </c>
      <c r="AN20" s="20">
        <v>1.2</v>
      </c>
      <c r="AO20" s="20">
        <v>1.2</v>
      </c>
      <c r="AP20" s="7"/>
      <c r="AQ20" s="7" t="s">
        <v>15</v>
      </c>
    </row>
    <row r="21" spans="2:43" ht="15" thickBot="1" x14ac:dyDescent="0.35">
      <c r="B21" s="22" t="s">
        <v>57</v>
      </c>
      <c r="C21" s="21">
        <v>2022</v>
      </c>
      <c r="D21" s="21" t="s">
        <v>11</v>
      </c>
      <c r="E21" s="39"/>
      <c r="F21" s="39"/>
      <c r="G21" s="7"/>
      <c r="H21" s="7"/>
      <c r="J21" s="22" t="s">
        <v>57</v>
      </c>
      <c r="K21" s="21">
        <v>2022</v>
      </c>
      <c r="L21" s="21" t="s">
        <v>11</v>
      </c>
      <c r="M21" s="39"/>
      <c r="N21" s="39"/>
      <c r="O21" s="7"/>
      <c r="P21" s="7"/>
      <c r="S21" s="22" t="s">
        <v>57</v>
      </c>
      <c r="T21" s="21">
        <v>2022</v>
      </c>
      <c r="U21" s="21" t="s">
        <v>11</v>
      </c>
      <c r="V21" s="39"/>
      <c r="W21" s="39"/>
      <c r="X21" s="7"/>
      <c r="Y21" s="7">
        <v>4</v>
      </c>
      <c r="AB21" s="22" t="s">
        <v>57</v>
      </c>
      <c r="AC21" s="21">
        <v>2022</v>
      </c>
      <c r="AD21" s="21" t="s">
        <v>11</v>
      </c>
      <c r="AE21" s="39"/>
      <c r="AF21" s="39"/>
      <c r="AG21" s="7"/>
      <c r="AH21" s="7"/>
      <c r="AK21" s="22" t="s">
        <v>57</v>
      </c>
      <c r="AL21" s="21">
        <v>2022</v>
      </c>
      <c r="AM21" s="21" t="s">
        <v>11</v>
      </c>
      <c r="AN21" s="39"/>
      <c r="AO21" s="39"/>
      <c r="AP21" s="7"/>
      <c r="AQ21" s="7"/>
    </row>
    <row r="22" spans="2:43" ht="15" thickBot="1" x14ac:dyDescent="0.35">
      <c r="B22" s="19" t="s">
        <v>14</v>
      </c>
      <c r="C22" s="14">
        <v>2030</v>
      </c>
      <c r="D22" s="15" t="s">
        <v>72</v>
      </c>
      <c r="E22" s="40">
        <v>299.17215610034339</v>
      </c>
      <c r="F22" s="40">
        <v>283.08763157882004</v>
      </c>
      <c r="G22" s="7" t="s">
        <v>1</v>
      </c>
      <c r="H22" s="7" t="s">
        <v>37</v>
      </c>
      <c r="J22" s="19" t="s">
        <v>14</v>
      </c>
      <c r="K22" s="14">
        <v>2030</v>
      </c>
      <c r="L22" s="15" t="s">
        <v>72</v>
      </c>
      <c r="M22" s="40">
        <v>283.08763157882004</v>
      </c>
      <c r="N22" s="40">
        <v>269.14771032683188</v>
      </c>
      <c r="O22" s="7" t="s">
        <v>1</v>
      </c>
      <c r="P22" s="7" t="s">
        <v>37</v>
      </c>
      <c r="S22" s="19" t="s">
        <v>14</v>
      </c>
      <c r="T22" s="14">
        <v>2030</v>
      </c>
      <c r="U22" s="15" t="s">
        <v>72</v>
      </c>
      <c r="V22" s="40">
        <v>269.14771032683188</v>
      </c>
      <c r="W22" s="40">
        <v>250.91858253577209</v>
      </c>
      <c r="X22" s="7" t="s">
        <v>1</v>
      </c>
      <c r="Y22" s="7" t="s">
        <v>37</v>
      </c>
      <c r="AB22" s="19" t="s">
        <v>14</v>
      </c>
      <c r="AC22" s="14">
        <v>2030</v>
      </c>
      <c r="AD22" s="15" t="s">
        <v>72</v>
      </c>
      <c r="AE22" s="40">
        <v>250.91858253577209</v>
      </c>
      <c r="AF22" s="40">
        <v>236.97866128378507</v>
      </c>
      <c r="AG22" s="7" t="s">
        <v>1</v>
      </c>
      <c r="AH22" s="7" t="s">
        <v>37</v>
      </c>
      <c r="AK22" s="19" t="s">
        <v>14</v>
      </c>
      <c r="AL22" s="14">
        <v>2030</v>
      </c>
      <c r="AM22" s="15" t="s">
        <v>72</v>
      </c>
      <c r="AN22" s="40">
        <v>236.97866128378507</v>
      </c>
      <c r="AO22" s="40">
        <v>230.5448514751748</v>
      </c>
      <c r="AP22" s="7" t="s">
        <v>1</v>
      </c>
      <c r="AQ22" s="7" t="s">
        <v>37</v>
      </c>
    </row>
    <row r="23" spans="2:43" ht="15" thickBot="1" x14ac:dyDescent="0.35">
      <c r="B23" s="19" t="s">
        <v>13</v>
      </c>
      <c r="C23" s="14">
        <v>2030</v>
      </c>
      <c r="D23" s="15" t="s">
        <v>11</v>
      </c>
      <c r="E23" s="40">
        <v>85</v>
      </c>
      <c r="F23" s="40">
        <v>85</v>
      </c>
      <c r="G23" s="7" t="s">
        <v>3</v>
      </c>
      <c r="H23" s="7">
        <v>2</v>
      </c>
      <c r="J23" s="19" t="s">
        <v>13</v>
      </c>
      <c r="K23" s="14">
        <v>2030</v>
      </c>
      <c r="L23" s="15" t="s">
        <v>11</v>
      </c>
      <c r="M23" s="40">
        <v>85</v>
      </c>
      <c r="N23" s="40">
        <v>85</v>
      </c>
      <c r="O23" s="7" t="s">
        <v>3</v>
      </c>
      <c r="P23" s="7">
        <v>2</v>
      </c>
      <c r="S23" s="19" t="s">
        <v>13</v>
      </c>
      <c r="T23" s="14">
        <v>2030</v>
      </c>
      <c r="U23" s="15" t="s">
        <v>11</v>
      </c>
      <c r="V23" s="40">
        <v>85</v>
      </c>
      <c r="W23" s="40">
        <v>85</v>
      </c>
      <c r="X23" s="7" t="s">
        <v>3</v>
      </c>
      <c r="Y23" s="7">
        <v>2</v>
      </c>
      <c r="AB23" s="19" t="s">
        <v>13</v>
      </c>
      <c r="AC23" s="14">
        <v>2030</v>
      </c>
      <c r="AD23" s="15" t="s">
        <v>11</v>
      </c>
      <c r="AE23" s="40">
        <v>85</v>
      </c>
      <c r="AF23" s="40">
        <v>85</v>
      </c>
      <c r="AG23" s="7" t="s">
        <v>3</v>
      </c>
      <c r="AH23" s="7">
        <v>2</v>
      </c>
      <c r="AK23" s="19" t="s">
        <v>13</v>
      </c>
      <c r="AL23" s="14">
        <v>2030</v>
      </c>
      <c r="AM23" s="15" t="s">
        <v>11</v>
      </c>
      <c r="AN23" s="40">
        <v>85</v>
      </c>
      <c r="AO23" s="40">
        <v>85</v>
      </c>
      <c r="AP23" s="7" t="s">
        <v>3</v>
      </c>
      <c r="AQ23" s="7">
        <v>2</v>
      </c>
    </row>
    <row r="24" spans="2:43" ht="15" thickBot="1" x14ac:dyDescent="0.35">
      <c r="B24" s="18" t="s">
        <v>12</v>
      </c>
      <c r="C24" s="14">
        <v>2030</v>
      </c>
      <c r="D24" s="15" t="s">
        <v>11</v>
      </c>
      <c r="E24" s="40">
        <v>15</v>
      </c>
      <c r="F24" s="40">
        <v>15</v>
      </c>
      <c r="G24" s="7" t="s">
        <v>3</v>
      </c>
      <c r="H24" s="7">
        <v>2</v>
      </c>
      <c r="J24" s="18" t="s">
        <v>12</v>
      </c>
      <c r="K24" s="14">
        <v>2030</v>
      </c>
      <c r="L24" s="15" t="s">
        <v>11</v>
      </c>
      <c r="M24" s="40">
        <v>15</v>
      </c>
      <c r="N24" s="40">
        <v>15</v>
      </c>
      <c r="O24" s="7" t="s">
        <v>3</v>
      </c>
      <c r="P24" s="7">
        <v>2</v>
      </c>
      <c r="S24" s="18" t="s">
        <v>12</v>
      </c>
      <c r="T24" s="14">
        <v>2030</v>
      </c>
      <c r="U24" s="15" t="s">
        <v>11</v>
      </c>
      <c r="V24" s="40">
        <v>15</v>
      </c>
      <c r="W24" s="40">
        <v>15</v>
      </c>
      <c r="X24" s="7" t="s">
        <v>3</v>
      </c>
      <c r="Y24" s="7">
        <v>2</v>
      </c>
      <c r="AB24" s="18" t="s">
        <v>12</v>
      </c>
      <c r="AC24" s="14">
        <v>2030</v>
      </c>
      <c r="AD24" s="15" t="s">
        <v>11</v>
      </c>
      <c r="AE24" s="40">
        <v>15</v>
      </c>
      <c r="AF24" s="40">
        <v>15</v>
      </c>
      <c r="AG24" s="7" t="s">
        <v>3</v>
      </c>
      <c r="AH24" s="7">
        <v>2</v>
      </c>
      <c r="AK24" s="18" t="s">
        <v>12</v>
      </c>
      <c r="AL24" s="14">
        <v>2030</v>
      </c>
      <c r="AM24" s="15" t="s">
        <v>11</v>
      </c>
      <c r="AN24" s="40">
        <v>15</v>
      </c>
      <c r="AO24" s="40">
        <v>15</v>
      </c>
      <c r="AP24" s="7" t="s">
        <v>3</v>
      </c>
      <c r="AQ24" s="7">
        <v>2</v>
      </c>
    </row>
    <row r="25" spans="2:43" ht="15" thickBot="1" x14ac:dyDescent="0.35">
      <c r="B25" s="17" t="s">
        <v>56</v>
      </c>
      <c r="C25" s="15">
        <v>2030</v>
      </c>
      <c r="D25" s="15" t="s">
        <v>11</v>
      </c>
      <c r="E25" s="42">
        <v>1.2</v>
      </c>
      <c r="F25" s="42">
        <v>1.2</v>
      </c>
      <c r="G25" s="7"/>
      <c r="H25" s="7">
        <v>1.3</v>
      </c>
      <c r="J25" s="17" t="s">
        <v>56</v>
      </c>
      <c r="K25" s="15">
        <v>2030</v>
      </c>
      <c r="L25" s="15" t="s">
        <v>11</v>
      </c>
      <c r="M25" s="42">
        <v>1.2</v>
      </c>
      <c r="N25" s="42">
        <v>1.2</v>
      </c>
      <c r="O25" s="7"/>
      <c r="P25" s="7">
        <v>1.3</v>
      </c>
      <c r="S25" s="17" t="s">
        <v>56</v>
      </c>
      <c r="T25" s="15">
        <v>2030</v>
      </c>
      <c r="U25" s="15" t="s">
        <v>11</v>
      </c>
      <c r="V25" s="42">
        <v>1.2</v>
      </c>
      <c r="W25" s="42">
        <v>1.2</v>
      </c>
      <c r="X25" s="7"/>
      <c r="Y25" s="7">
        <v>1.3</v>
      </c>
      <c r="AB25" s="17" t="s">
        <v>56</v>
      </c>
      <c r="AC25" s="15">
        <v>2030</v>
      </c>
      <c r="AD25" s="15" t="s">
        <v>11</v>
      </c>
      <c r="AE25" s="42">
        <v>1.2</v>
      </c>
      <c r="AF25" s="42">
        <v>1.2</v>
      </c>
      <c r="AG25" s="7"/>
      <c r="AH25" s="7">
        <v>1.3</v>
      </c>
      <c r="AK25" s="17" t="s">
        <v>56</v>
      </c>
      <c r="AL25" s="15">
        <v>2030</v>
      </c>
      <c r="AM25" s="15" t="s">
        <v>11</v>
      </c>
      <c r="AN25" s="42">
        <v>1.2</v>
      </c>
      <c r="AO25" s="42">
        <v>1.2</v>
      </c>
      <c r="AP25" s="7"/>
      <c r="AQ25" s="7">
        <v>1.3</v>
      </c>
    </row>
    <row r="26" spans="2:43" ht="15" thickBot="1" x14ac:dyDescent="0.35">
      <c r="B26" s="16" t="s">
        <v>57</v>
      </c>
      <c r="C26" s="15">
        <v>2030</v>
      </c>
      <c r="D26" s="15" t="s">
        <v>11</v>
      </c>
      <c r="E26" s="40"/>
      <c r="F26" s="40"/>
      <c r="G26" s="7"/>
      <c r="H26" s="7"/>
      <c r="J26" s="16" t="s">
        <v>57</v>
      </c>
      <c r="K26" s="15">
        <v>2030</v>
      </c>
      <c r="L26" s="15" t="s">
        <v>11</v>
      </c>
      <c r="M26" s="40"/>
      <c r="N26" s="40"/>
      <c r="O26" s="7"/>
      <c r="P26" s="7"/>
      <c r="S26" s="16" t="s">
        <v>57</v>
      </c>
      <c r="T26" s="15">
        <v>2030</v>
      </c>
      <c r="U26" s="15" t="s">
        <v>11</v>
      </c>
      <c r="V26" s="40"/>
      <c r="W26" s="40"/>
      <c r="X26" s="7"/>
      <c r="Y26" s="7"/>
      <c r="AB26" s="16" t="s">
        <v>57</v>
      </c>
      <c r="AC26" s="15">
        <v>2030</v>
      </c>
      <c r="AD26" s="15" t="s">
        <v>11</v>
      </c>
      <c r="AE26" s="40"/>
      <c r="AF26" s="40"/>
      <c r="AG26" s="7"/>
      <c r="AH26" s="7"/>
      <c r="AK26" s="16" t="s">
        <v>57</v>
      </c>
      <c r="AL26" s="15">
        <v>2030</v>
      </c>
      <c r="AM26" s="15" t="s">
        <v>11</v>
      </c>
      <c r="AN26" s="40"/>
      <c r="AO26" s="40"/>
      <c r="AP26" s="7"/>
      <c r="AQ26" s="7"/>
    </row>
    <row r="27" spans="2:43" ht="15" thickBot="1" x14ac:dyDescent="0.35">
      <c r="B27" s="13" t="s">
        <v>14</v>
      </c>
      <c r="C27" s="8">
        <v>2040</v>
      </c>
      <c r="D27" s="9" t="s">
        <v>72</v>
      </c>
      <c r="E27" s="49">
        <v>270.63426781472475</v>
      </c>
      <c r="F27" s="49">
        <v>256.0840383623202</v>
      </c>
      <c r="G27" s="7" t="s">
        <v>1</v>
      </c>
      <c r="H27" s="7" t="s">
        <v>37</v>
      </c>
      <c r="J27" s="13" t="s">
        <v>14</v>
      </c>
      <c r="K27" s="8">
        <v>2040</v>
      </c>
      <c r="L27" s="9" t="s">
        <v>72</v>
      </c>
      <c r="M27" s="49">
        <v>256.0840383623202</v>
      </c>
      <c r="N27" s="49">
        <v>243.47383950356956</v>
      </c>
      <c r="O27" s="7" t="s">
        <v>1</v>
      </c>
      <c r="P27" s="7" t="s">
        <v>37</v>
      </c>
      <c r="S27" s="13" t="s">
        <v>14</v>
      </c>
      <c r="T27" s="8">
        <v>2040</v>
      </c>
      <c r="U27" s="9" t="s">
        <v>72</v>
      </c>
      <c r="V27" s="49">
        <v>243.47383950356956</v>
      </c>
      <c r="W27" s="49">
        <v>226.98357945751113</v>
      </c>
      <c r="X27" s="7" t="s">
        <v>1</v>
      </c>
      <c r="Y27" s="7" t="s">
        <v>37</v>
      </c>
      <c r="AB27" s="13" t="s">
        <v>14</v>
      </c>
      <c r="AC27" s="8">
        <v>2040</v>
      </c>
      <c r="AD27" s="9" t="s">
        <v>72</v>
      </c>
      <c r="AE27" s="49">
        <v>226.98357945751113</v>
      </c>
      <c r="AF27" s="49">
        <v>214.37338059876046</v>
      </c>
      <c r="AG27" s="7" t="s">
        <v>1</v>
      </c>
      <c r="AH27" s="7" t="s">
        <v>37</v>
      </c>
      <c r="AK27" s="13" t="s">
        <v>14</v>
      </c>
      <c r="AL27" s="8">
        <v>2040</v>
      </c>
      <c r="AM27" s="9" t="s">
        <v>72</v>
      </c>
      <c r="AN27" s="49">
        <v>214.37338059876046</v>
      </c>
      <c r="AO27" s="49">
        <v>208.55328881779889</v>
      </c>
      <c r="AP27" s="7" t="s">
        <v>1</v>
      </c>
      <c r="AQ27" s="7" t="s">
        <v>37</v>
      </c>
    </row>
    <row r="28" spans="2:43" ht="15" thickBot="1" x14ac:dyDescent="0.35">
      <c r="B28" s="13" t="s">
        <v>13</v>
      </c>
      <c r="C28" s="8">
        <v>2040</v>
      </c>
      <c r="D28" s="9" t="s">
        <v>11</v>
      </c>
      <c r="E28" s="43">
        <v>85</v>
      </c>
      <c r="F28" s="43">
        <v>85</v>
      </c>
      <c r="G28" s="7" t="s">
        <v>3</v>
      </c>
      <c r="H28" s="7">
        <v>2</v>
      </c>
      <c r="J28" s="13" t="s">
        <v>13</v>
      </c>
      <c r="K28" s="8">
        <v>2040</v>
      </c>
      <c r="L28" s="9" t="s">
        <v>11</v>
      </c>
      <c r="M28" s="43">
        <v>85</v>
      </c>
      <c r="N28" s="43">
        <v>85</v>
      </c>
      <c r="O28" s="7" t="s">
        <v>3</v>
      </c>
      <c r="P28" s="7">
        <v>2</v>
      </c>
      <c r="S28" s="13" t="s">
        <v>13</v>
      </c>
      <c r="T28" s="8">
        <v>2040</v>
      </c>
      <c r="U28" s="9" t="s">
        <v>11</v>
      </c>
      <c r="V28" s="43">
        <v>85</v>
      </c>
      <c r="W28" s="43">
        <v>85</v>
      </c>
      <c r="X28" s="7" t="s">
        <v>3</v>
      </c>
      <c r="Y28" s="7">
        <v>2</v>
      </c>
      <c r="AB28" s="13" t="s">
        <v>13</v>
      </c>
      <c r="AC28" s="8">
        <v>2040</v>
      </c>
      <c r="AD28" s="9" t="s">
        <v>11</v>
      </c>
      <c r="AE28" s="43">
        <v>85</v>
      </c>
      <c r="AF28" s="43">
        <v>85</v>
      </c>
      <c r="AG28" s="7" t="s">
        <v>3</v>
      </c>
      <c r="AH28" s="7">
        <v>2</v>
      </c>
      <c r="AK28" s="13" t="s">
        <v>13</v>
      </c>
      <c r="AL28" s="8">
        <v>2040</v>
      </c>
      <c r="AM28" s="9" t="s">
        <v>11</v>
      </c>
      <c r="AN28" s="43">
        <v>85</v>
      </c>
      <c r="AO28" s="43">
        <v>85</v>
      </c>
      <c r="AP28" s="7" t="s">
        <v>3</v>
      </c>
      <c r="AQ28" s="7">
        <v>2</v>
      </c>
    </row>
    <row r="29" spans="2:43" ht="15" thickBot="1" x14ac:dyDescent="0.35">
      <c r="B29" s="12" t="s">
        <v>12</v>
      </c>
      <c r="C29" s="8">
        <v>2040</v>
      </c>
      <c r="D29" s="9" t="s">
        <v>11</v>
      </c>
      <c r="E29" s="43">
        <v>15</v>
      </c>
      <c r="F29" s="43">
        <v>15</v>
      </c>
      <c r="G29" s="7" t="s">
        <v>3</v>
      </c>
      <c r="H29" s="7">
        <v>2</v>
      </c>
      <c r="J29" s="12" t="s">
        <v>12</v>
      </c>
      <c r="K29" s="8">
        <v>2040</v>
      </c>
      <c r="L29" s="9" t="s">
        <v>11</v>
      </c>
      <c r="M29" s="43">
        <v>15</v>
      </c>
      <c r="N29" s="43">
        <v>15</v>
      </c>
      <c r="O29" s="7" t="s">
        <v>3</v>
      </c>
      <c r="P29" s="7">
        <v>2</v>
      </c>
      <c r="S29" s="12" t="s">
        <v>12</v>
      </c>
      <c r="T29" s="8">
        <v>2040</v>
      </c>
      <c r="U29" s="9" t="s">
        <v>11</v>
      </c>
      <c r="V29" s="43">
        <v>15</v>
      </c>
      <c r="W29" s="43">
        <v>15</v>
      </c>
      <c r="X29" s="7" t="s">
        <v>3</v>
      </c>
      <c r="Y29" s="7">
        <v>2</v>
      </c>
      <c r="AB29" s="12" t="s">
        <v>12</v>
      </c>
      <c r="AC29" s="8">
        <v>2040</v>
      </c>
      <c r="AD29" s="9" t="s">
        <v>11</v>
      </c>
      <c r="AE29" s="43">
        <v>15</v>
      </c>
      <c r="AF29" s="43">
        <v>15</v>
      </c>
      <c r="AG29" s="7" t="s">
        <v>3</v>
      </c>
      <c r="AH29" s="7">
        <v>2</v>
      </c>
      <c r="AK29" s="12" t="s">
        <v>12</v>
      </c>
      <c r="AL29" s="8">
        <v>2040</v>
      </c>
      <c r="AM29" s="9" t="s">
        <v>11</v>
      </c>
      <c r="AN29" s="43">
        <v>15</v>
      </c>
      <c r="AO29" s="43">
        <v>15</v>
      </c>
      <c r="AP29" s="7" t="s">
        <v>3</v>
      </c>
      <c r="AQ29" s="7">
        <v>2</v>
      </c>
    </row>
    <row r="30" spans="2:43" ht="21" customHeight="1" thickBot="1" x14ac:dyDescent="0.35">
      <c r="B30" s="11" t="s">
        <v>56</v>
      </c>
      <c r="C30" s="9">
        <v>2040</v>
      </c>
      <c r="D30" s="9" t="s">
        <v>11</v>
      </c>
      <c r="E30" s="9">
        <v>1.2</v>
      </c>
      <c r="F30" s="9">
        <v>1.2</v>
      </c>
      <c r="G30" s="7"/>
      <c r="H30" s="7">
        <v>1.3</v>
      </c>
      <c r="J30" s="11" t="s">
        <v>56</v>
      </c>
      <c r="K30" s="9">
        <v>2040</v>
      </c>
      <c r="L30" s="9" t="s">
        <v>11</v>
      </c>
      <c r="M30" s="9">
        <v>1.2</v>
      </c>
      <c r="N30" s="9">
        <v>1.2</v>
      </c>
      <c r="O30" s="7"/>
      <c r="P30" s="7">
        <v>1.3</v>
      </c>
      <c r="S30" s="11" t="s">
        <v>56</v>
      </c>
      <c r="T30" s="9">
        <v>2040</v>
      </c>
      <c r="U30" s="9" t="s">
        <v>11</v>
      </c>
      <c r="V30" s="9">
        <v>1.2</v>
      </c>
      <c r="W30" s="9">
        <v>1.2</v>
      </c>
      <c r="X30" s="7"/>
      <c r="Y30" s="7">
        <v>1.3</v>
      </c>
      <c r="AB30" s="11" t="s">
        <v>56</v>
      </c>
      <c r="AC30" s="9">
        <v>2040</v>
      </c>
      <c r="AD30" s="9" t="s">
        <v>11</v>
      </c>
      <c r="AE30" s="9">
        <v>1.2</v>
      </c>
      <c r="AF30" s="9">
        <v>1.2</v>
      </c>
      <c r="AG30" s="7"/>
      <c r="AH30" s="7">
        <v>1.3</v>
      </c>
      <c r="AK30" s="11" t="s">
        <v>56</v>
      </c>
      <c r="AL30" s="9">
        <v>2040</v>
      </c>
      <c r="AM30" s="9" t="s">
        <v>11</v>
      </c>
      <c r="AN30" s="9">
        <v>1.2</v>
      </c>
      <c r="AO30" s="9">
        <v>1.2</v>
      </c>
      <c r="AP30" s="7"/>
      <c r="AQ30" s="7">
        <v>1.3</v>
      </c>
    </row>
    <row r="31" spans="2:43" ht="15" thickBot="1" x14ac:dyDescent="0.35">
      <c r="B31" s="10" t="s">
        <v>57</v>
      </c>
      <c r="C31" s="9">
        <v>2040</v>
      </c>
      <c r="D31" s="9" t="s">
        <v>11</v>
      </c>
      <c r="E31" s="41"/>
      <c r="F31" s="41"/>
      <c r="G31" s="7"/>
      <c r="H31" s="7"/>
      <c r="J31" s="10" t="s">
        <v>57</v>
      </c>
      <c r="K31" s="9">
        <v>2040</v>
      </c>
      <c r="L31" s="9" t="s">
        <v>11</v>
      </c>
      <c r="M31" s="41"/>
      <c r="N31" s="41"/>
      <c r="O31" s="7"/>
      <c r="P31" s="7"/>
      <c r="S31" s="10" t="s">
        <v>57</v>
      </c>
      <c r="T31" s="9">
        <v>2040</v>
      </c>
      <c r="U31" s="9" t="s">
        <v>11</v>
      </c>
      <c r="V31" s="41"/>
      <c r="W31" s="41"/>
      <c r="X31" s="7"/>
      <c r="Y31" s="7"/>
      <c r="AB31" s="10" t="s">
        <v>57</v>
      </c>
      <c r="AC31" s="9">
        <v>2040</v>
      </c>
      <c r="AD31" s="9" t="s">
        <v>11</v>
      </c>
      <c r="AE31" s="41"/>
      <c r="AF31" s="41"/>
      <c r="AG31" s="7"/>
      <c r="AH31" s="7"/>
      <c r="AK31" s="10" t="s">
        <v>57</v>
      </c>
      <c r="AL31" s="9">
        <v>2040</v>
      </c>
      <c r="AM31" s="9" t="s">
        <v>11</v>
      </c>
      <c r="AN31" s="41"/>
      <c r="AO31" s="41"/>
      <c r="AP31" s="7"/>
      <c r="AQ31" s="7"/>
    </row>
    <row r="33" spans="1:41" x14ac:dyDescent="0.3">
      <c r="B33" s="1" t="s">
        <v>10</v>
      </c>
      <c r="S33" s="1"/>
      <c r="AB33" s="1"/>
      <c r="AK33" s="1"/>
    </row>
    <row r="34" spans="1:41" x14ac:dyDescent="0.3">
      <c r="A34" s="5" t="s">
        <v>9</v>
      </c>
      <c r="B34" t="s">
        <v>62</v>
      </c>
      <c r="F34" s="6"/>
      <c r="R34" s="5"/>
      <c r="W34" s="6"/>
      <c r="AA34" s="5"/>
      <c r="AF34" s="6"/>
      <c r="AJ34" s="5"/>
      <c r="AO34" s="6"/>
    </row>
    <row r="35" spans="1:41" x14ac:dyDescent="0.3">
      <c r="A35" s="5" t="s">
        <v>8</v>
      </c>
      <c r="B35" t="s">
        <v>7</v>
      </c>
      <c r="R35" s="5"/>
      <c r="AA35" s="5"/>
      <c r="AJ35" s="5"/>
    </row>
    <row r="36" spans="1:41" x14ac:dyDescent="0.3">
      <c r="A36" s="5" t="s">
        <v>6</v>
      </c>
      <c r="B36" t="s">
        <v>34</v>
      </c>
      <c r="R36" s="5"/>
      <c r="AA36" s="5"/>
      <c r="AJ36" s="5"/>
    </row>
    <row r="37" spans="1:41" x14ac:dyDescent="0.3">
      <c r="A37" s="5" t="s">
        <v>5</v>
      </c>
      <c r="B37" t="s">
        <v>4</v>
      </c>
      <c r="R37" s="5"/>
      <c r="AA37" s="5"/>
      <c r="AJ37" s="5"/>
    </row>
    <row r="38" spans="1:41" x14ac:dyDescent="0.3">
      <c r="A38" s="5" t="s">
        <v>3</v>
      </c>
      <c r="B38" t="s">
        <v>36</v>
      </c>
      <c r="R38" s="5"/>
      <c r="AA38" s="5"/>
      <c r="AJ38" s="5"/>
    </row>
    <row r="39" spans="1:41" x14ac:dyDescent="0.3">
      <c r="A39" s="5" t="s">
        <v>2</v>
      </c>
      <c r="B39" t="s">
        <v>39</v>
      </c>
      <c r="R39" s="5"/>
      <c r="AA39" s="5"/>
      <c r="AJ39" s="5"/>
    </row>
    <row r="40" spans="1:41" x14ac:dyDescent="0.3">
      <c r="A40" s="5" t="s">
        <v>1</v>
      </c>
      <c r="B40" t="s">
        <v>68</v>
      </c>
      <c r="R40" s="5"/>
      <c r="AA40" s="5"/>
      <c r="AJ40" s="5"/>
    </row>
    <row r="41" spans="1:41" x14ac:dyDescent="0.3">
      <c r="A41" s="5" t="s">
        <v>51</v>
      </c>
      <c r="B41" t="s">
        <v>33</v>
      </c>
      <c r="R41" s="5"/>
      <c r="AA41" s="5"/>
      <c r="AJ41" s="5"/>
    </row>
    <row r="42" spans="1:41" x14ac:dyDescent="0.3">
      <c r="A42" s="5" t="s">
        <v>52</v>
      </c>
      <c r="B42" t="s">
        <v>69</v>
      </c>
    </row>
    <row r="43" spans="1:41" x14ac:dyDescent="0.3">
      <c r="A43" s="5" t="s">
        <v>63</v>
      </c>
      <c r="B43" t="s">
        <v>70</v>
      </c>
    </row>
    <row r="45" spans="1:41" x14ac:dyDescent="0.3">
      <c r="B45" s="1" t="s">
        <v>0</v>
      </c>
      <c r="S45" s="1"/>
      <c r="AB45" s="1"/>
      <c r="AK45" s="1"/>
    </row>
    <row r="46" spans="1:41" x14ac:dyDescent="0.3">
      <c r="A46">
        <v>1</v>
      </c>
      <c r="B46" t="s">
        <v>35</v>
      </c>
    </row>
    <row r="47" spans="1:41" x14ac:dyDescent="0.3">
      <c r="A47">
        <v>2</v>
      </c>
      <c r="B47" t="s">
        <v>61</v>
      </c>
    </row>
    <row r="48" spans="1:41" x14ac:dyDescent="0.3">
      <c r="A48">
        <v>3</v>
      </c>
      <c r="B48" t="s">
        <v>40</v>
      </c>
    </row>
    <row r="49" spans="1:38" x14ac:dyDescent="0.3">
      <c r="A49">
        <v>4</v>
      </c>
      <c r="B49" t="s">
        <v>58</v>
      </c>
    </row>
    <row r="50" spans="1:38" x14ac:dyDescent="0.3">
      <c r="A50">
        <v>5</v>
      </c>
      <c r="B50" t="s">
        <v>59</v>
      </c>
    </row>
    <row r="51" spans="1:38" x14ac:dyDescent="0.3">
      <c r="A51">
        <v>6</v>
      </c>
      <c r="B51" t="s">
        <v>60</v>
      </c>
    </row>
    <row r="52" spans="1:38" x14ac:dyDescent="0.3">
      <c r="A52">
        <v>7</v>
      </c>
      <c r="B52" t="s">
        <v>64</v>
      </c>
      <c r="C52" s="4"/>
      <c r="T52" s="4"/>
      <c r="AC52" s="4"/>
      <c r="AL52" s="4"/>
    </row>
    <row r="66" spans="2:37" x14ac:dyDescent="0.3">
      <c r="B66" s="3"/>
      <c r="J66" s="3"/>
      <c r="S66" s="3"/>
      <c r="AB66" s="3"/>
      <c r="AK66" s="3"/>
    </row>
    <row r="67" spans="2:37" x14ac:dyDescent="0.3">
      <c r="B67" s="2"/>
      <c r="J67" s="2"/>
      <c r="S67" s="2"/>
      <c r="AB67" s="2"/>
      <c r="AK67" s="2"/>
    </row>
    <row r="68" spans="2:37" x14ac:dyDescent="0.3">
      <c r="B68" s="2"/>
      <c r="J68" s="2"/>
      <c r="S68" s="2"/>
      <c r="AB68" s="2"/>
      <c r="AK68" s="2"/>
    </row>
    <row r="74" spans="2:37" x14ac:dyDescent="0.3">
      <c r="B74" s="1"/>
      <c r="J74" s="1"/>
      <c r="S74" s="1"/>
      <c r="AB74" s="1"/>
      <c r="AK74" s="1"/>
    </row>
  </sheetData>
  <mergeCells count="25">
    <mergeCell ref="B5:H5"/>
    <mergeCell ref="S5:Y5"/>
    <mergeCell ref="S2:U2"/>
    <mergeCell ref="S3:U3"/>
    <mergeCell ref="M2:P2"/>
    <mergeCell ref="J5:P5"/>
    <mergeCell ref="J2:L2"/>
    <mergeCell ref="J3:L3"/>
    <mergeCell ref="B2:D2"/>
    <mergeCell ref="B3:D3"/>
    <mergeCell ref="V2:Y2"/>
    <mergeCell ref="E2:H2"/>
    <mergeCell ref="E3:H3"/>
    <mergeCell ref="M3:P3"/>
    <mergeCell ref="V3:Y3"/>
    <mergeCell ref="AE3:AH3"/>
    <mergeCell ref="AN3:AQ3"/>
    <mergeCell ref="AN2:AQ2"/>
    <mergeCell ref="AB5:AH5"/>
    <mergeCell ref="AK5:AQ5"/>
    <mergeCell ref="AK2:AM2"/>
    <mergeCell ref="AK3:AM3"/>
    <mergeCell ref="AB2:AD2"/>
    <mergeCell ref="AB3:AD3"/>
    <mergeCell ref="AE2:AH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647CC-A8CD-4A27-B236-9212C054E69D}">
  <dimension ref="B1:L6"/>
  <sheetViews>
    <sheetView tabSelected="1" topLeftCell="A4" zoomScale="77" workbookViewId="0">
      <selection activeCell="Q25" sqref="Q25"/>
    </sheetView>
  </sheetViews>
  <sheetFormatPr baseColWidth="10" defaultRowHeight="14.4" x14ac:dyDescent="0.3"/>
  <cols>
    <col min="2" max="2" width="20.5546875" customWidth="1"/>
  </cols>
  <sheetData>
    <row r="1" spans="2:12" x14ac:dyDescent="0.3">
      <c r="B1" t="s">
        <v>38</v>
      </c>
    </row>
    <row r="2" spans="2:12" ht="15" thickBot="1" x14ac:dyDescent="0.35"/>
    <row r="3" spans="2:12" ht="15" thickBot="1" x14ac:dyDescent="0.35">
      <c r="B3" s="61" t="s">
        <v>26</v>
      </c>
      <c r="C3" s="69">
        <v>500</v>
      </c>
      <c r="D3" s="63">
        <v>1000</v>
      </c>
      <c r="E3" s="63">
        <v>2000</v>
      </c>
      <c r="F3" s="63">
        <v>5000</v>
      </c>
      <c r="G3" s="63">
        <v>10000</v>
      </c>
      <c r="H3" s="70">
        <v>15000</v>
      </c>
      <c r="I3" s="62" t="s">
        <v>19</v>
      </c>
      <c r="J3" s="65" t="s">
        <v>47</v>
      </c>
      <c r="K3" s="64" t="s">
        <v>9</v>
      </c>
      <c r="L3" s="64" t="s">
        <v>25</v>
      </c>
    </row>
    <row r="4" spans="2:12" ht="24" customHeight="1" x14ac:dyDescent="0.3">
      <c r="B4" s="58" t="s">
        <v>73</v>
      </c>
      <c r="C4" s="77">
        <v>312.97773599999999</v>
      </c>
      <c r="D4" s="76">
        <v>296.15097599999996</v>
      </c>
      <c r="E4" s="76">
        <v>281.56778399999996</v>
      </c>
      <c r="F4" s="76">
        <v>262.497456</v>
      </c>
      <c r="G4" s="76">
        <v>247.91426399999997</v>
      </c>
      <c r="H4" s="78">
        <v>241.18355999999997</v>
      </c>
      <c r="I4" s="59">
        <v>2022</v>
      </c>
      <c r="J4" s="66" t="s">
        <v>71</v>
      </c>
      <c r="K4" s="60" t="s">
        <v>67</v>
      </c>
      <c r="L4" s="60" t="s">
        <v>65</v>
      </c>
    </row>
    <row r="5" spans="2:12" ht="24" customHeight="1" x14ac:dyDescent="0.3">
      <c r="B5" s="53" t="s">
        <v>74</v>
      </c>
      <c r="C5" s="71">
        <v>299.17215610034339</v>
      </c>
      <c r="D5" s="51">
        <v>283.08763157882004</v>
      </c>
      <c r="E5" s="51">
        <v>269.14771032683188</v>
      </c>
      <c r="F5" s="51">
        <v>250.91858253577209</v>
      </c>
      <c r="G5" s="51">
        <v>236.97866128378507</v>
      </c>
      <c r="H5" s="72">
        <v>230.5448514751748</v>
      </c>
      <c r="I5" s="50">
        <v>2030</v>
      </c>
      <c r="J5" s="67" t="s">
        <v>72</v>
      </c>
      <c r="K5" s="52" t="s">
        <v>1</v>
      </c>
      <c r="L5" s="52" t="s">
        <v>37</v>
      </c>
    </row>
    <row r="6" spans="2:12" ht="24" customHeight="1" thickBot="1" x14ac:dyDescent="0.35">
      <c r="B6" s="54" t="s">
        <v>75</v>
      </c>
      <c r="C6" s="73">
        <v>270.63426781472475</v>
      </c>
      <c r="D6" s="56">
        <v>256.0840383623202</v>
      </c>
      <c r="E6" s="56">
        <v>243.47383950356956</v>
      </c>
      <c r="F6" s="56">
        <v>226.98357945751113</v>
      </c>
      <c r="G6" s="56">
        <v>214.37338059876046</v>
      </c>
      <c r="H6" s="74">
        <v>208.55328881779889</v>
      </c>
      <c r="I6" s="55">
        <v>2040</v>
      </c>
      <c r="J6" s="68" t="s">
        <v>72</v>
      </c>
      <c r="K6" s="57" t="s">
        <v>1</v>
      </c>
      <c r="L6" s="57" t="s">
        <v>37</v>
      </c>
    </row>
  </sheetData>
  <pageMargins left="0.7" right="0.7" top="0.78740157499999996" bottom="0.78740157499999996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Solarthermie_Freifl_Anlagen</vt:lpstr>
      <vt:lpstr>Grafik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Skok, Joanna [KEA-BW]</dc:creator>
  <cp:lastModifiedBy>Vanessa Dangel</cp:lastModifiedBy>
  <dcterms:created xsi:type="dcterms:W3CDTF">2021-06-13T23:50:31Z</dcterms:created>
  <dcterms:modified xsi:type="dcterms:W3CDTF">2024-02-22T13:45:50Z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69deb43-4acb-4b52-9f60-4fbbc307a3db_Enabled">
    <vt:lpwstr>true</vt:lpwstr>
  </property>
  <property fmtid="{D5CDD505-2E9C-101B-9397-08002B2CF9AE}" pid="3" name="MSIP_Label_b69deb43-4acb-4b52-9f60-4fbbc307a3db_SetDate">
    <vt:lpwstr>2023-04-12T20:05:40Z</vt:lpwstr>
  </property>
  <property fmtid="{D5CDD505-2E9C-101B-9397-08002B2CF9AE}" pid="4" name="MSIP_Label_b69deb43-4acb-4b52-9f60-4fbbc307a3db_Method">
    <vt:lpwstr>Standard</vt:lpwstr>
  </property>
  <property fmtid="{D5CDD505-2E9C-101B-9397-08002B2CF9AE}" pid="5" name="MSIP_Label_b69deb43-4acb-4b52-9f60-4fbbc307a3db_Name">
    <vt:lpwstr>Public</vt:lpwstr>
  </property>
  <property fmtid="{D5CDD505-2E9C-101B-9397-08002B2CF9AE}" pid="6" name="MSIP_Label_b69deb43-4acb-4b52-9f60-4fbbc307a3db_SiteId">
    <vt:lpwstr>faad63e0-cb31-4cc2-815c-64e8226a22a3</vt:lpwstr>
  </property>
  <property fmtid="{D5CDD505-2E9C-101B-9397-08002B2CF9AE}" pid="7" name="MSIP_Label_b69deb43-4acb-4b52-9f60-4fbbc307a3db_ActionId">
    <vt:lpwstr>aa04802e-e016-4674-ab6c-53efca7d9bdb</vt:lpwstr>
  </property>
  <property fmtid="{D5CDD505-2E9C-101B-9397-08002B2CF9AE}" pid="8" name="MSIP_Label_b69deb43-4acb-4b52-9f60-4fbbc307a3db_ContentBits">
    <vt:lpwstr>0</vt:lpwstr>
  </property>
</Properties>
</file>